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falavalonline-my.sharepoint.com/personal/brent_higgs_alfalaval_com/Documents/Documents/GPHE/Pre-Configured/Marketing/"/>
    </mc:Choice>
  </mc:AlternateContent>
  <xr:revisionPtr revIDLastSave="3" documentId="8_{48B99BE7-C40B-4164-A927-4DAC2CA9A1AD}" xr6:coauthVersionLast="47" xr6:coauthVersionMax="47" xr10:uidLastSave="{28442080-F02F-4402-A865-9043A6022CE1}"/>
  <bookViews>
    <workbookView xWindow="-120" yWindow="-120" windowWidth="29040" windowHeight="15840" xr2:uid="{6104AA91-1F7F-44F3-ADCD-CEC9C5ADC862}"/>
  </bookViews>
  <sheets>
    <sheet name="ASME" sheetId="1" r:id="rId1"/>
    <sheet name="Sheet2" sheetId="2" r:id="rId2"/>
  </sheets>
  <definedNames>
    <definedName name="_xlnm._FilterDatabase" localSheetId="0" hidden="1">ASME!$A$2:$Q$107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</calcChain>
</file>

<file path=xl/sharedStrings.xml><?xml version="1.0" encoding="utf-8"?>
<sst xmlns="http://schemas.openxmlformats.org/spreadsheetml/2006/main" count="918" uniqueCount="56">
  <si>
    <t>FAST TRACK ASME Scope 1.0</t>
  </si>
  <si>
    <t>Unit type</t>
  </si>
  <si>
    <t>Item no</t>
  </si>
  <si>
    <t>Commercial item name</t>
  </si>
  <si>
    <t>Frame type</t>
  </si>
  <si>
    <t>PV code</t>
  </si>
  <si>
    <t>No of plates</t>
  </si>
  <si>
    <t xml:space="preserve">Plate material </t>
  </si>
  <si>
    <t>Plate thickness</t>
  </si>
  <si>
    <t>Plate arrangment (theta)</t>
  </si>
  <si>
    <t>Grouping</t>
  </si>
  <si>
    <t>Gasket material</t>
  </si>
  <si>
    <t>Type of connection</t>
  </si>
  <si>
    <t>Connection standard</t>
  </si>
  <si>
    <t xml:space="preserve">Weight (lbs) </t>
  </si>
  <si>
    <t>Depth (in)</t>
  </si>
  <si>
    <t>Width (in)</t>
  </si>
  <si>
    <t>Height (in)</t>
  </si>
  <si>
    <t>M3</t>
  </si>
  <si>
    <t>FG</t>
  </si>
  <si>
    <t>ASME</t>
  </si>
  <si>
    <t>0.5</t>
  </si>
  <si>
    <t>M</t>
  </si>
  <si>
    <t xml:space="preserve">(7MH + 7ML) </t>
  </si>
  <si>
    <t>NBRP</t>
  </si>
  <si>
    <t>SS pipe</t>
  </si>
  <si>
    <t>1 1/4" NPT</t>
  </si>
  <si>
    <t xml:space="preserve">(10MH + 9 ML) </t>
  </si>
  <si>
    <t xml:space="preserve">(12MH + 12ML) </t>
  </si>
  <si>
    <t xml:space="preserve">(15MH + 14ML) </t>
  </si>
  <si>
    <t xml:space="preserve">(17MH + 17ML) </t>
  </si>
  <si>
    <t xml:space="preserve">(20MH + 19ML) </t>
  </si>
  <si>
    <t xml:space="preserve">(22MH + 22ML) </t>
  </si>
  <si>
    <t>T10-B</t>
  </si>
  <si>
    <t xml:space="preserve">(50MH + 49ML) </t>
  </si>
  <si>
    <t>Lined</t>
  </si>
  <si>
    <t>Class 150</t>
  </si>
  <si>
    <t xml:space="preserve">(55MH + 54ML) </t>
  </si>
  <si>
    <t xml:space="preserve">(25MH + 24ML) </t>
  </si>
  <si>
    <t xml:space="preserve">(30MH + 29ML) </t>
  </si>
  <si>
    <t xml:space="preserve">(35MH + 34ML) </t>
  </si>
  <si>
    <t xml:space="preserve">(40MH + 39ML) </t>
  </si>
  <si>
    <t xml:space="preserve">(45MH + 44ML) </t>
  </si>
  <si>
    <t>T10-M</t>
  </si>
  <si>
    <t>T5-B</t>
  </si>
  <si>
    <t>2" NPT</t>
  </si>
  <si>
    <t>T5-M</t>
  </si>
  <si>
    <t>T6-B</t>
  </si>
  <si>
    <t xml:space="preserve">(27MH + 27ML) </t>
  </si>
  <si>
    <t>T6-P</t>
  </si>
  <si>
    <t>T8-B</t>
  </si>
  <si>
    <t>T8-M</t>
  </si>
  <si>
    <t>TL3-B</t>
  </si>
  <si>
    <t xml:space="preserve">(5MH + 4ML) </t>
  </si>
  <si>
    <t>TL3-P</t>
  </si>
  <si>
    <t>TL6-B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</si>
</sst>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5B5B5B"/>
      <name val="Roboto-Medium"/>
      <charset val="1"/>
    </font>
    <font>
      <b/>
      <sz val="1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9" fillId="2" borderId="0" xfId="0" applyFont="1" applyFill="1"/>
    <xf numFmtId="0" fontId="1" fillId="2" borderId="0" xfId="0" applyFont="1" applyFill="1"/>
    <xf numFmtId="0" fontId="0" fillId="2" borderId="0" xfId="0" applyFill="1"/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/>
    <xf numFmtId="0" fontId="8" fillId="3" borderId="0" xfId="0" applyFont="1" applyFill="1" applyAlignment="1">
      <alignment wrapText="1"/>
    </xf>
    <xf numFmtId="0" fontId="0" fillId="3" borderId="0" xfId="0" applyFill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4C14-2F48-435A-A110-E4717A3DFF70}">
  <sheetPr>
    <tabColor rgb="FFFFFF00"/>
  </sheetPr>
  <dimension ref="A1:Q12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5"/>
  <cols>
    <col min="1" max="1" width="15.28515625" style="1" customWidth="1"/>
    <col min="2" max="2" width="12" style="1" bestFit="1" customWidth="1"/>
    <col min="3" max="3" width="18.5703125" style="1" bestFit="1" customWidth="1"/>
    <col min="4" max="4" width="12" bestFit="1" customWidth="1"/>
    <col min="5" max="5" width="10.7109375" bestFit="1" customWidth="1"/>
    <col min="6" max="6" width="8" bestFit="1" customWidth="1"/>
    <col min="7" max="7" width="13.85546875" bestFit="1" customWidth="1"/>
    <col min="8" max="8" width="14.42578125" bestFit="1" customWidth="1"/>
    <col min="9" max="10" width="15.42578125" bestFit="1" customWidth="1"/>
    <col min="11" max="11" width="9.85546875" customWidth="1"/>
    <col min="12" max="12" width="15.5703125" bestFit="1" customWidth="1"/>
    <col min="13" max="13" width="13.7109375" customWidth="1"/>
    <col min="14" max="14" width="11" bestFit="1" customWidth="1"/>
    <col min="15" max="15" width="9.7109375" bestFit="1" customWidth="1"/>
    <col min="16" max="16" width="9.85546875" bestFit="1" customWidth="1"/>
    <col min="17" max="17" width="10.42578125" bestFit="1" customWidth="1"/>
  </cols>
  <sheetData>
    <row r="1" spans="1:17" ht="23.25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16"/>
      <c r="O1" s="16"/>
      <c r="P1" s="16"/>
      <c r="Q1" s="16"/>
    </row>
    <row r="2" spans="1:17" ht="30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>
      <c r="A3" s="8" t="s">
        <v>18</v>
      </c>
      <c r="B3" s="9">
        <v>8240170849</v>
      </c>
      <c r="C3" s="10" t="str">
        <f>A3&amp;"-"&amp;D3&amp;"-"&amp;F3&amp;I3</f>
        <v>M3-FG-15M</v>
      </c>
      <c r="D3" s="11" t="s">
        <v>19</v>
      </c>
      <c r="E3" s="11" t="s">
        <v>20</v>
      </c>
      <c r="F3" s="11">
        <v>15</v>
      </c>
      <c r="G3" s="11">
        <v>316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11" t="s">
        <v>26</v>
      </c>
      <c r="N3" s="12">
        <v>66.900000000000006</v>
      </c>
      <c r="O3" s="12">
        <v>12.2</v>
      </c>
      <c r="P3" s="12">
        <v>7.5</v>
      </c>
      <c r="Q3" s="12">
        <v>19.3</v>
      </c>
    </row>
    <row r="4" spans="1:17">
      <c r="A4" s="8" t="s">
        <v>18</v>
      </c>
      <c r="B4" s="9">
        <v>8240171381</v>
      </c>
      <c r="C4" s="10" t="str">
        <f>A4&amp;"-"&amp;D4&amp;"-"&amp;F4&amp;I4</f>
        <v>M3-FG-20M</v>
      </c>
      <c r="D4" s="11" t="s">
        <v>19</v>
      </c>
      <c r="E4" s="11" t="s">
        <v>20</v>
      </c>
      <c r="F4" s="11">
        <v>20</v>
      </c>
      <c r="G4" s="11">
        <v>316</v>
      </c>
      <c r="H4" s="11" t="s">
        <v>21</v>
      </c>
      <c r="I4" s="11" t="s">
        <v>22</v>
      </c>
      <c r="J4" s="11" t="s">
        <v>27</v>
      </c>
      <c r="K4" s="11" t="s">
        <v>24</v>
      </c>
      <c r="L4" s="11" t="s">
        <v>25</v>
      </c>
      <c r="M4" s="11" t="s">
        <v>26</v>
      </c>
      <c r="N4" s="12">
        <v>69.7</v>
      </c>
      <c r="O4" s="12">
        <v>12.2</v>
      </c>
      <c r="P4" s="12">
        <v>7.5</v>
      </c>
      <c r="Q4" s="12">
        <v>19.3</v>
      </c>
    </row>
    <row r="5" spans="1:17">
      <c r="A5" s="8" t="s">
        <v>18</v>
      </c>
      <c r="B5" s="9">
        <v>8240171385</v>
      </c>
      <c r="C5" s="10" t="str">
        <f>A5&amp;"-"&amp;D5&amp;"-"&amp;F5&amp;I5</f>
        <v>M3-FG-25M</v>
      </c>
      <c r="D5" s="11" t="s">
        <v>19</v>
      </c>
      <c r="E5" s="11" t="s">
        <v>20</v>
      </c>
      <c r="F5" s="11">
        <v>25</v>
      </c>
      <c r="G5" s="11">
        <v>316</v>
      </c>
      <c r="H5" s="11" t="s">
        <v>21</v>
      </c>
      <c r="I5" s="11" t="s">
        <v>22</v>
      </c>
      <c r="J5" s="11" t="s">
        <v>28</v>
      </c>
      <c r="K5" s="11" t="s">
        <v>24</v>
      </c>
      <c r="L5" s="11" t="s">
        <v>25</v>
      </c>
      <c r="M5" s="11" t="s">
        <v>26</v>
      </c>
      <c r="N5" s="12">
        <v>72.5</v>
      </c>
      <c r="O5" s="12">
        <v>12.2</v>
      </c>
      <c r="P5" s="12">
        <v>7.5</v>
      </c>
      <c r="Q5" s="12">
        <v>19.3</v>
      </c>
    </row>
    <row r="6" spans="1:17">
      <c r="A6" s="8" t="s">
        <v>18</v>
      </c>
      <c r="B6" s="9">
        <v>8240171386</v>
      </c>
      <c r="C6" s="10" t="str">
        <f>A6&amp;"-"&amp;D6&amp;"-"&amp;F6&amp;I6</f>
        <v>M3-FG-30M</v>
      </c>
      <c r="D6" s="11" t="s">
        <v>19</v>
      </c>
      <c r="E6" s="11" t="s">
        <v>20</v>
      </c>
      <c r="F6" s="11">
        <v>30</v>
      </c>
      <c r="G6" s="11">
        <v>316</v>
      </c>
      <c r="H6" s="11" t="s">
        <v>21</v>
      </c>
      <c r="I6" s="11" t="s">
        <v>22</v>
      </c>
      <c r="J6" s="11" t="s">
        <v>29</v>
      </c>
      <c r="K6" s="11" t="s">
        <v>24</v>
      </c>
      <c r="L6" s="11" t="s">
        <v>25</v>
      </c>
      <c r="M6" s="11" t="s">
        <v>26</v>
      </c>
      <c r="N6" s="12">
        <v>79.599999999999994</v>
      </c>
      <c r="O6" s="12">
        <v>12.2</v>
      </c>
      <c r="P6" s="12">
        <v>7.5</v>
      </c>
      <c r="Q6" s="12">
        <v>19.3</v>
      </c>
    </row>
    <row r="7" spans="1:17">
      <c r="A7" s="8" t="s">
        <v>18</v>
      </c>
      <c r="B7" s="9">
        <v>8240171388</v>
      </c>
      <c r="C7" s="10" t="str">
        <f>A7&amp;"-"&amp;D7&amp;"-"&amp;F7&amp;I7</f>
        <v>M3-FG-35M</v>
      </c>
      <c r="D7" s="11" t="s">
        <v>19</v>
      </c>
      <c r="E7" s="11" t="s">
        <v>20</v>
      </c>
      <c r="F7" s="11">
        <v>35</v>
      </c>
      <c r="G7" s="11">
        <v>316</v>
      </c>
      <c r="H7" s="11" t="s">
        <v>21</v>
      </c>
      <c r="I7" s="11" t="s">
        <v>22</v>
      </c>
      <c r="J7" s="11" t="s">
        <v>30</v>
      </c>
      <c r="K7" s="11" t="s">
        <v>24</v>
      </c>
      <c r="L7" s="11" t="s">
        <v>25</v>
      </c>
      <c r="M7" s="11" t="s">
        <v>26</v>
      </c>
      <c r="N7" s="12">
        <v>82.4</v>
      </c>
      <c r="O7" s="12">
        <v>12.2</v>
      </c>
      <c r="P7" s="12">
        <v>7.5</v>
      </c>
      <c r="Q7" s="12">
        <v>19.3</v>
      </c>
    </row>
    <row r="8" spans="1:17">
      <c r="A8" s="8" t="s">
        <v>18</v>
      </c>
      <c r="B8" s="9">
        <v>8240171391</v>
      </c>
      <c r="C8" s="10" t="str">
        <f>A8&amp;"-"&amp;D8&amp;"-"&amp;F8&amp;I8</f>
        <v>M3-FG-40M</v>
      </c>
      <c r="D8" s="11" t="s">
        <v>19</v>
      </c>
      <c r="E8" s="11" t="s">
        <v>20</v>
      </c>
      <c r="F8" s="11">
        <v>40</v>
      </c>
      <c r="G8" s="11">
        <v>316</v>
      </c>
      <c r="H8" s="11" t="s">
        <v>21</v>
      </c>
      <c r="I8" s="11" t="s">
        <v>22</v>
      </c>
      <c r="J8" s="11" t="s">
        <v>31</v>
      </c>
      <c r="K8" s="11" t="s">
        <v>24</v>
      </c>
      <c r="L8" s="11" t="s">
        <v>25</v>
      </c>
      <c r="M8" s="11" t="s">
        <v>26</v>
      </c>
      <c r="N8" s="12">
        <v>85.3</v>
      </c>
      <c r="O8" s="12">
        <v>12.2</v>
      </c>
      <c r="P8" s="12">
        <v>7.5</v>
      </c>
      <c r="Q8" s="12">
        <v>19.3</v>
      </c>
    </row>
    <row r="9" spans="1:17">
      <c r="A9" s="8" t="s">
        <v>18</v>
      </c>
      <c r="B9" s="9">
        <v>8240171392</v>
      </c>
      <c r="C9" s="10" t="str">
        <f>A9&amp;"-"&amp;D9&amp;"-"&amp;F9&amp;I9</f>
        <v>M3-FG-45M</v>
      </c>
      <c r="D9" s="11" t="s">
        <v>19</v>
      </c>
      <c r="E9" s="11" t="s">
        <v>20</v>
      </c>
      <c r="F9" s="11">
        <v>45</v>
      </c>
      <c r="G9" s="11">
        <v>316</v>
      </c>
      <c r="H9" s="11" t="s">
        <v>21</v>
      </c>
      <c r="I9" s="11" t="s">
        <v>22</v>
      </c>
      <c r="J9" s="11" t="s">
        <v>32</v>
      </c>
      <c r="K9" s="11" t="s">
        <v>24</v>
      </c>
      <c r="L9" s="11" t="s">
        <v>25</v>
      </c>
      <c r="M9" s="11" t="s">
        <v>26</v>
      </c>
      <c r="N9" s="12">
        <v>88.1</v>
      </c>
      <c r="O9" s="12">
        <v>12.2</v>
      </c>
      <c r="P9" s="12">
        <v>7.5</v>
      </c>
      <c r="Q9" s="12">
        <v>19.3</v>
      </c>
    </row>
    <row r="10" spans="1:17">
      <c r="A10" s="8" t="s">
        <v>33</v>
      </c>
      <c r="B10" s="10">
        <v>8240153019</v>
      </c>
      <c r="C10" s="10" t="str">
        <f>A10&amp;D10&amp;"-"&amp;F10&amp;I10</f>
        <v>T10-BFG-100M</v>
      </c>
      <c r="D10" s="11" t="s">
        <v>19</v>
      </c>
      <c r="E10" s="11" t="s">
        <v>20</v>
      </c>
      <c r="F10" s="11">
        <v>100</v>
      </c>
      <c r="G10" s="11">
        <v>316</v>
      </c>
      <c r="H10" s="11" t="s">
        <v>21</v>
      </c>
      <c r="I10" s="11" t="s">
        <v>22</v>
      </c>
      <c r="J10" s="11" t="s">
        <v>34</v>
      </c>
      <c r="K10" s="11" t="s">
        <v>24</v>
      </c>
      <c r="L10" s="11" t="s">
        <v>35</v>
      </c>
      <c r="M10" s="12" t="s">
        <v>36</v>
      </c>
      <c r="N10" s="12">
        <v>873</v>
      </c>
      <c r="O10" s="12">
        <v>34.299999999999997</v>
      </c>
      <c r="P10" s="12">
        <v>18.899999999999999</v>
      </c>
      <c r="Q10" s="12">
        <v>41.3</v>
      </c>
    </row>
    <row r="11" spans="1:17">
      <c r="A11" s="8" t="s">
        <v>33</v>
      </c>
      <c r="B11" s="10">
        <v>8240153020</v>
      </c>
      <c r="C11" s="10" t="str">
        <f>A11&amp;D11&amp;"-"&amp;F11&amp;I11</f>
        <v>T10-BFG-110M</v>
      </c>
      <c r="D11" s="11" t="s">
        <v>19</v>
      </c>
      <c r="E11" s="11" t="s">
        <v>20</v>
      </c>
      <c r="F11" s="11">
        <v>110</v>
      </c>
      <c r="G11" s="11">
        <v>316</v>
      </c>
      <c r="H11" s="11" t="s">
        <v>21</v>
      </c>
      <c r="I11" s="11" t="s">
        <v>22</v>
      </c>
      <c r="J11" s="11" t="s">
        <v>37</v>
      </c>
      <c r="K11" s="11" t="s">
        <v>24</v>
      </c>
      <c r="L11" s="11" t="s">
        <v>35</v>
      </c>
      <c r="M11" s="12" t="s">
        <v>36</v>
      </c>
      <c r="N11" s="12">
        <v>912</v>
      </c>
      <c r="O11" s="12">
        <v>40.200000000000003</v>
      </c>
      <c r="P11" s="12">
        <v>18.899999999999999</v>
      </c>
      <c r="Q11" s="12">
        <v>41.3</v>
      </c>
    </row>
    <row r="12" spans="1:17">
      <c r="A12" s="8" t="s">
        <v>33</v>
      </c>
      <c r="B12" s="10">
        <v>8240153010</v>
      </c>
      <c r="C12" s="10" t="str">
        <f>A12&amp;D12&amp;"-"&amp;F12&amp;I12</f>
        <v>T10-BFG-20M</v>
      </c>
      <c r="D12" s="11" t="s">
        <v>19</v>
      </c>
      <c r="E12" s="11" t="s">
        <v>20</v>
      </c>
      <c r="F12" s="11">
        <v>20</v>
      </c>
      <c r="G12" s="11">
        <v>316</v>
      </c>
      <c r="H12" s="11" t="s">
        <v>21</v>
      </c>
      <c r="I12" s="11" t="s">
        <v>22</v>
      </c>
      <c r="J12" s="11" t="s">
        <v>27</v>
      </c>
      <c r="K12" s="11" t="s">
        <v>24</v>
      </c>
      <c r="L12" s="11" t="s">
        <v>35</v>
      </c>
      <c r="M12" s="12" t="s">
        <v>36</v>
      </c>
      <c r="N12" s="12">
        <v>598</v>
      </c>
      <c r="O12" s="12">
        <v>22.4</v>
      </c>
      <c r="P12" s="12">
        <v>18.899999999999999</v>
      </c>
      <c r="Q12" s="12">
        <v>41.3</v>
      </c>
    </row>
    <row r="13" spans="1:17">
      <c r="A13" s="8" t="s">
        <v>33</v>
      </c>
      <c r="B13" s="10">
        <v>8240153011</v>
      </c>
      <c r="C13" s="10" t="str">
        <f>A13&amp;D13&amp;"-"&amp;F13&amp;I13</f>
        <v>T10-BFG-30M</v>
      </c>
      <c r="D13" s="11" t="s">
        <v>19</v>
      </c>
      <c r="E13" s="11" t="s">
        <v>20</v>
      </c>
      <c r="F13" s="11">
        <v>30</v>
      </c>
      <c r="G13" s="11">
        <v>316</v>
      </c>
      <c r="H13" s="11" t="s">
        <v>21</v>
      </c>
      <c r="I13" s="11" t="s">
        <v>22</v>
      </c>
      <c r="J13" s="11" t="s">
        <v>29</v>
      </c>
      <c r="K13" s="11" t="s">
        <v>24</v>
      </c>
      <c r="L13" s="11" t="s">
        <v>35</v>
      </c>
      <c r="M13" s="12" t="s">
        <v>36</v>
      </c>
      <c r="N13" s="12">
        <v>627</v>
      </c>
      <c r="O13" s="12">
        <v>22.4</v>
      </c>
      <c r="P13" s="12">
        <v>18.899999999999999</v>
      </c>
      <c r="Q13" s="12">
        <v>41.3</v>
      </c>
    </row>
    <row r="14" spans="1:17">
      <c r="A14" s="8" t="s">
        <v>33</v>
      </c>
      <c r="B14" s="10">
        <v>8240153012</v>
      </c>
      <c r="C14" s="10" t="str">
        <f>A14&amp;D14&amp;"-"&amp;F14&amp;I14</f>
        <v>T10-BFG-40M</v>
      </c>
      <c r="D14" s="11" t="s">
        <v>19</v>
      </c>
      <c r="E14" s="11" t="s">
        <v>20</v>
      </c>
      <c r="F14" s="11">
        <v>40</v>
      </c>
      <c r="G14" s="11">
        <v>316</v>
      </c>
      <c r="H14" s="11" t="s">
        <v>21</v>
      </c>
      <c r="I14" s="11" t="s">
        <v>22</v>
      </c>
      <c r="J14" s="11" t="s">
        <v>31</v>
      </c>
      <c r="K14" s="11" t="s">
        <v>24</v>
      </c>
      <c r="L14" s="11" t="s">
        <v>35</v>
      </c>
      <c r="M14" s="12" t="s">
        <v>36</v>
      </c>
      <c r="N14" s="12">
        <v>661</v>
      </c>
      <c r="O14" s="12">
        <v>22.4</v>
      </c>
      <c r="P14" s="12">
        <v>18.899999999999999</v>
      </c>
      <c r="Q14" s="12">
        <v>41.3</v>
      </c>
    </row>
    <row r="15" spans="1:17">
      <c r="A15" s="8" t="s">
        <v>33</v>
      </c>
      <c r="B15" s="10">
        <v>8240153013</v>
      </c>
      <c r="C15" s="10" t="str">
        <f>A15&amp;D15&amp;"-"&amp;F15&amp;I15</f>
        <v>T10-BFG-50M</v>
      </c>
      <c r="D15" s="11" t="s">
        <v>19</v>
      </c>
      <c r="E15" s="11" t="s">
        <v>20</v>
      </c>
      <c r="F15" s="11">
        <v>50</v>
      </c>
      <c r="G15" s="11">
        <v>316</v>
      </c>
      <c r="H15" s="11" t="s">
        <v>21</v>
      </c>
      <c r="I15" s="11" t="s">
        <v>22</v>
      </c>
      <c r="J15" s="11" t="s">
        <v>38</v>
      </c>
      <c r="K15" s="11" t="s">
        <v>24</v>
      </c>
      <c r="L15" s="11" t="s">
        <v>35</v>
      </c>
      <c r="M15" s="12" t="s">
        <v>36</v>
      </c>
      <c r="N15" s="12">
        <v>694</v>
      </c>
      <c r="O15" s="12">
        <v>22.4</v>
      </c>
      <c r="P15" s="12">
        <v>18.899999999999999</v>
      </c>
      <c r="Q15" s="12">
        <v>41.3</v>
      </c>
    </row>
    <row r="16" spans="1:17">
      <c r="A16" s="8" t="s">
        <v>33</v>
      </c>
      <c r="B16" s="10">
        <v>8240153014</v>
      </c>
      <c r="C16" s="10" t="str">
        <f>A16&amp;D16&amp;"-"&amp;F16&amp;I16</f>
        <v>T10-BFG-60M</v>
      </c>
      <c r="D16" s="11" t="s">
        <v>19</v>
      </c>
      <c r="E16" s="11" t="s">
        <v>20</v>
      </c>
      <c r="F16" s="11">
        <v>60</v>
      </c>
      <c r="G16" s="11">
        <v>316</v>
      </c>
      <c r="H16" s="11" t="s">
        <v>21</v>
      </c>
      <c r="I16" s="11" t="s">
        <v>22</v>
      </c>
      <c r="J16" s="11" t="s">
        <v>39</v>
      </c>
      <c r="K16" s="11" t="s">
        <v>24</v>
      </c>
      <c r="L16" s="11" t="s">
        <v>35</v>
      </c>
      <c r="M16" s="12" t="s">
        <v>36</v>
      </c>
      <c r="N16" s="12">
        <v>733</v>
      </c>
      <c r="O16" s="12">
        <v>28.3</v>
      </c>
      <c r="P16" s="12">
        <v>18.899999999999999</v>
      </c>
      <c r="Q16" s="12">
        <v>41.3</v>
      </c>
    </row>
    <row r="17" spans="1:17">
      <c r="A17" s="8" t="s">
        <v>33</v>
      </c>
      <c r="B17" s="10">
        <v>8240153015</v>
      </c>
      <c r="C17" s="10" t="str">
        <f>A17&amp;D17&amp;"-"&amp;F17&amp;I17</f>
        <v>T10-BFG-70M</v>
      </c>
      <c r="D17" s="11" t="s">
        <v>19</v>
      </c>
      <c r="E17" s="11" t="s">
        <v>20</v>
      </c>
      <c r="F17" s="11">
        <v>70</v>
      </c>
      <c r="G17" s="11">
        <v>316</v>
      </c>
      <c r="H17" s="11" t="s">
        <v>21</v>
      </c>
      <c r="I17" s="11" t="s">
        <v>22</v>
      </c>
      <c r="J17" s="11" t="s">
        <v>40</v>
      </c>
      <c r="K17" s="11" t="s">
        <v>24</v>
      </c>
      <c r="L17" s="11" t="s">
        <v>35</v>
      </c>
      <c r="M17" s="12" t="s">
        <v>36</v>
      </c>
      <c r="N17" s="12">
        <v>767</v>
      </c>
      <c r="O17" s="12">
        <v>28.3</v>
      </c>
      <c r="P17" s="12">
        <v>18.899999999999999</v>
      </c>
      <c r="Q17" s="12">
        <v>41.3</v>
      </c>
    </row>
    <row r="18" spans="1:17">
      <c r="A18" s="8" t="s">
        <v>33</v>
      </c>
      <c r="B18" s="10">
        <v>8240153016</v>
      </c>
      <c r="C18" s="10" t="str">
        <f>A18&amp;D18&amp;"-"&amp;F18&amp;I18</f>
        <v>T10-BFG-80M</v>
      </c>
      <c r="D18" s="11" t="s">
        <v>19</v>
      </c>
      <c r="E18" s="11" t="s">
        <v>20</v>
      </c>
      <c r="F18" s="11">
        <v>80</v>
      </c>
      <c r="G18" s="11">
        <v>316</v>
      </c>
      <c r="H18" s="11" t="s">
        <v>21</v>
      </c>
      <c r="I18" s="11" t="s">
        <v>22</v>
      </c>
      <c r="J18" s="11" t="s">
        <v>41</v>
      </c>
      <c r="K18" s="11" t="s">
        <v>24</v>
      </c>
      <c r="L18" s="11" t="s">
        <v>35</v>
      </c>
      <c r="M18" s="12" t="s">
        <v>36</v>
      </c>
      <c r="N18" s="12">
        <v>796</v>
      </c>
      <c r="O18" s="12">
        <v>28.3</v>
      </c>
      <c r="P18" s="12">
        <v>18.899999999999999</v>
      </c>
      <c r="Q18" s="12">
        <v>41.3</v>
      </c>
    </row>
    <row r="19" spans="1:17">
      <c r="A19" s="8" t="s">
        <v>33</v>
      </c>
      <c r="B19" s="10">
        <v>8240153018</v>
      </c>
      <c r="C19" s="10" t="str">
        <f>A19&amp;D19&amp;"-"&amp;F19&amp;I19</f>
        <v>T10-BFG-90M</v>
      </c>
      <c r="D19" s="11" t="s">
        <v>19</v>
      </c>
      <c r="E19" s="11" t="s">
        <v>20</v>
      </c>
      <c r="F19" s="11">
        <v>90</v>
      </c>
      <c r="G19" s="11">
        <v>316</v>
      </c>
      <c r="H19" s="11" t="s">
        <v>21</v>
      </c>
      <c r="I19" s="11" t="s">
        <v>22</v>
      </c>
      <c r="J19" s="11" t="s">
        <v>42</v>
      </c>
      <c r="K19" s="11" t="s">
        <v>24</v>
      </c>
      <c r="L19" s="11" t="s">
        <v>35</v>
      </c>
      <c r="M19" s="12" t="s">
        <v>36</v>
      </c>
      <c r="N19" s="12">
        <v>839</v>
      </c>
      <c r="O19" s="12">
        <v>34.299999999999997</v>
      </c>
      <c r="P19" s="12">
        <v>18.899999999999999</v>
      </c>
      <c r="Q19" s="12">
        <v>41.3</v>
      </c>
    </row>
    <row r="20" spans="1:17">
      <c r="A20" s="8" t="s">
        <v>43</v>
      </c>
      <c r="B20" s="10">
        <v>8240153003</v>
      </c>
      <c r="C20" s="10" t="str">
        <f>A20&amp;D20&amp;"-"&amp;F20&amp;I20</f>
        <v>T10-MFG-20M</v>
      </c>
      <c r="D20" s="11" t="s">
        <v>19</v>
      </c>
      <c r="E20" s="11" t="s">
        <v>20</v>
      </c>
      <c r="F20" s="11">
        <v>20</v>
      </c>
      <c r="G20" s="11">
        <v>316</v>
      </c>
      <c r="H20" s="11" t="s">
        <v>21</v>
      </c>
      <c r="I20" s="11" t="s">
        <v>22</v>
      </c>
      <c r="J20" s="11" t="s">
        <v>27</v>
      </c>
      <c r="K20" s="11" t="s">
        <v>24</v>
      </c>
      <c r="L20" s="11" t="s">
        <v>35</v>
      </c>
      <c r="M20" s="12" t="s">
        <v>36</v>
      </c>
      <c r="N20" s="12">
        <v>601</v>
      </c>
      <c r="O20" s="12">
        <v>22.4</v>
      </c>
      <c r="P20" s="12">
        <v>18.899999999999999</v>
      </c>
      <c r="Q20" s="12">
        <v>41.3</v>
      </c>
    </row>
    <row r="21" spans="1:17">
      <c r="A21" s="8" t="s">
        <v>43</v>
      </c>
      <c r="B21" s="10">
        <v>8240153004</v>
      </c>
      <c r="C21" s="10" t="str">
        <f>A21&amp;D21&amp;"-"&amp;F21&amp;I21</f>
        <v>T10-MFG-30M</v>
      </c>
      <c r="D21" s="11" t="s">
        <v>19</v>
      </c>
      <c r="E21" s="11" t="s">
        <v>20</v>
      </c>
      <c r="F21" s="11">
        <v>30</v>
      </c>
      <c r="G21" s="11">
        <v>316</v>
      </c>
      <c r="H21" s="11" t="s">
        <v>21</v>
      </c>
      <c r="I21" s="11" t="s">
        <v>22</v>
      </c>
      <c r="J21" s="11" t="s">
        <v>29</v>
      </c>
      <c r="K21" s="11" t="s">
        <v>24</v>
      </c>
      <c r="L21" s="11" t="s">
        <v>35</v>
      </c>
      <c r="M21" s="12" t="s">
        <v>36</v>
      </c>
      <c r="N21" s="12">
        <v>637</v>
      </c>
      <c r="O21" s="12">
        <v>22.4</v>
      </c>
      <c r="P21" s="12">
        <v>18.899999999999999</v>
      </c>
      <c r="Q21" s="12">
        <v>41.3</v>
      </c>
    </row>
    <row r="22" spans="1:17">
      <c r="A22" s="8" t="s">
        <v>43</v>
      </c>
      <c r="B22" s="10">
        <v>8240153005</v>
      </c>
      <c r="C22" s="10" t="str">
        <f>A22&amp;D22&amp;"-"&amp;F22&amp;I22</f>
        <v>T10-MFG-40M</v>
      </c>
      <c r="D22" s="11" t="s">
        <v>19</v>
      </c>
      <c r="E22" s="11" t="s">
        <v>20</v>
      </c>
      <c r="F22" s="11">
        <v>40</v>
      </c>
      <c r="G22" s="11">
        <v>316</v>
      </c>
      <c r="H22" s="11" t="s">
        <v>21</v>
      </c>
      <c r="I22" s="11" t="s">
        <v>22</v>
      </c>
      <c r="J22" s="11" t="s">
        <v>31</v>
      </c>
      <c r="K22" s="11" t="s">
        <v>24</v>
      </c>
      <c r="L22" s="11" t="s">
        <v>35</v>
      </c>
      <c r="M22" s="12" t="s">
        <v>36</v>
      </c>
      <c r="N22" s="12">
        <v>671</v>
      </c>
      <c r="O22" s="12">
        <v>22.4</v>
      </c>
      <c r="P22" s="12">
        <v>18.899999999999999</v>
      </c>
      <c r="Q22" s="12">
        <v>41.3</v>
      </c>
    </row>
    <row r="23" spans="1:17">
      <c r="A23" s="8" t="s">
        <v>43</v>
      </c>
      <c r="B23" s="10">
        <v>8240153006</v>
      </c>
      <c r="C23" s="10" t="str">
        <f>A23&amp;D23&amp;"-"&amp;F23&amp;I23</f>
        <v>T10-MFG-50M</v>
      </c>
      <c r="D23" s="11" t="s">
        <v>19</v>
      </c>
      <c r="E23" s="11" t="s">
        <v>20</v>
      </c>
      <c r="F23" s="11">
        <v>50</v>
      </c>
      <c r="G23" s="11">
        <v>316</v>
      </c>
      <c r="H23" s="11" t="s">
        <v>21</v>
      </c>
      <c r="I23" s="11" t="s">
        <v>22</v>
      </c>
      <c r="J23" s="11" t="s">
        <v>38</v>
      </c>
      <c r="K23" s="11" t="s">
        <v>24</v>
      </c>
      <c r="L23" s="11" t="s">
        <v>35</v>
      </c>
      <c r="M23" s="12" t="s">
        <v>36</v>
      </c>
      <c r="N23" s="12">
        <v>717</v>
      </c>
      <c r="O23" s="12">
        <v>28.3</v>
      </c>
      <c r="P23" s="12">
        <v>18.899999999999999</v>
      </c>
      <c r="Q23" s="12">
        <v>41.3</v>
      </c>
    </row>
    <row r="24" spans="1:17">
      <c r="A24" s="8" t="s">
        <v>43</v>
      </c>
      <c r="B24" s="10">
        <v>8240153007</v>
      </c>
      <c r="C24" s="10" t="str">
        <f>A24&amp;D24&amp;"-"&amp;F24&amp;I24</f>
        <v>T10-MFG-60M</v>
      </c>
      <c r="D24" s="11" t="s">
        <v>19</v>
      </c>
      <c r="E24" s="11" t="s">
        <v>20</v>
      </c>
      <c r="F24" s="11">
        <v>60</v>
      </c>
      <c r="G24" s="11">
        <v>316</v>
      </c>
      <c r="H24" s="11" t="s">
        <v>21</v>
      </c>
      <c r="I24" s="11" t="s">
        <v>22</v>
      </c>
      <c r="J24" s="11" t="s">
        <v>39</v>
      </c>
      <c r="K24" s="11" t="s">
        <v>24</v>
      </c>
      <c r="L24" s="11" t="s">
        <v>35</v>
      </c>
      <c r="M24" s="12" t="s">
        <v>36</v>
      </c>
      <c r="N24" s="12">
        <v>748</v>
      </c>
      <c r="O24" s="12">
        <v>28.3</v>
      </c>
      <c r="P24" s="12">
        <v>18.899999999999999</v>
      </c>
      <c r="Q24" s="12">
        <v>41.3</v>
      </c>
    </row>
    <row r="25" spans="1:17">
      <c r="A25" s="8" t="s">
        <v>43</v>
      </c>
      <c r="B25" s="10">
        <v>8240153008</v>
      </c>
      <c r="C25" s="10" t="str">
        <f>A25&amp;D25&amp;"-"&amp;F25&amp;I25</f>
        <v>T10-MFG-70M</v>
      </c>
      <c r="D25" s="11" t="s">
        <v>19</v>
      </c>
      <c r="E25" s="11" t="s">
        <v>20</v>
      </c>
      <c r="F25" s="11">
        <v>70</v>
      </c>
      <c r="G25" s="11">
        <v>316</v>
      </c>
      <c r="H25" s="11" t="s">
        <v>21</v>
      </c>
      <c r="I25" s="11" t="s">
        <v>22</v>
      </c>
      <c r="J25" s="11" t="s">
        <v>40</v>
      </c>
      <c r="K25" s="11" t="s">
        <v>24</v>
      </c>
      <c r="L25" s="11" t="s">
        <v>35</v>
      </c>
      <c r="M25" s="12" t="s">
        <v>36</v>
      </c>
      <c r="N25" s="12">
        <v>798</v>
      </c>
      <c r="O25" s="12">
        <v>34.299999999999997</v>
      </c>
      <c r="P25" s="12">
        <v>18.899999999999999</v>
      </c>
      <c r="Q25" s="12">
        <v>41.3</v>
      </c>
    </row>
    <row r="26" spans="1:17">
      <c r="A26" s="8" t="s">
        <v>44</v>
      </c>
      <c r="B26" s="9">
        <v>8240171453</v>
      </c>
      <c r="C26" s="10" t="str">
        <f>A26&amp;D26&amp;"-"&amp;F26&amp;I26</f>
        <v>T5-BFG-15M</v>
      </c>
      <c r="D26" s="11" t="s">
        <v>19</v>
      </c>
      <c r="E26" s="11" t="s">
        <v>20</v>
      </c>
      <c r="F26" s="11">
        <v>15</v>
      </c>
      <c r="G26" s="11">
        <v>316</v>
      </c>
      <c r="H26" s="11" t="s">
        <v>21</v>
      </c>
      <c r="I26" s="11" t="s">
        <v>22</v>
      </c>
      <c r="J26" s="11" t="s">
        <v>23</v>
      </c>
      <c r="K26" s="11" t="s">
        <v>24</v>
      </c>
      <c r="L26" s="11" t="s">
        <v>25</v>
      </c>
      <c r="M26" s="11" t="s">
        <v>45</v>
      </c>
      <c r="N26" s="12">
        <v>148</v>
      </c>
      <c r="O26" s="12">
        <v>6.7</v>
      </c>
      <c r="P26" s="12">
        <v>10.199999999999999</v>
      </c>
      <c r="Q26" s="12">
        <v>27.6</v>
      </c>
    </row>
    <row r="27" spans="1:17">
      <c r="A27" s="8" t="s">
        <v>44</v>
      </c>
      <c r="B27" s="9">
        <v>8240171459</v>
      </c>
      <c r="C27" s="10" t="str">
        <f>A27&amp;D27&amp;"-"&amp;F27&amp;I27</f>
        <v>T5-BFG-20M</v>
      </c>
      <c r="D27" s="11" t="s">
        <v>19</v>
      </c>
      <c r="E27" s="11" t="s">
        <v>20</v>
      </c>
      <c r="F27" s="11">
        <v>20</v>
      </c>
      <c r="G27" s="11">
        <v>316</v>
      </c>
      <c r="H27" s="11" t="s">
        <v>21</v>
      </c>
      <c r="I27" s="11" t="s">
        <v>22</v>
      </c>
      <c r="J27" s="11" t="s">
        <v>27</v>
      </c>
      <c r="K27" s="11" t="s">
        <v>24</v>
      </c>
      <c r="L27" s="11" t="s">
        <v>25</v>
      </c>
      <c r="M27" s="11" t="s">
        <v>45</v>
      </c>
      <c r="N27" s="12">
        <v>153</v>
      </c>
      <c r="O27" s="12">
        <v>6.7</v>
      </c>
      <c r="P27" s="12">
        <v>10.199999999999999</v>
      </c>
      <c r="Q27" s="12">
        <v>27.6</v>
      </c>
    </row>
    <row r="28" spans="1:17">
      <c r="A28" s="8" t="s">
        <v>44</v>
      </c>
      <c r="B28" s="9">
        <v>8240171460</v>
      </c>
      <c r="C28" s="10" t="str">
        <f>A28&amp;D28&amp;"-"&amp;F28&amp;I28</f>
        <v>T5-BFG-25M</v>
      </c>
      <c r="D28" s="11" t="s">
        <v>19</v>
      </c>
      <c r="E28" s="11" t="s">
        <v>20</v>
      </c>
      <c r="F28" s="11">
        <v>25</v>
      </c>
      <c r="G28" s="11">
        <v>316</v>
      </c>
      <c r="H28" s="11" t="s">
        <v>21</v>
      </c>
      <c r="I28" s="11" t="s">
        <v>22</v>
      </c>
      <c r="J28" s="11" t="s">
        <v>28</v>
      </c>
      <c r="K28" s="11" t="s">
        <v>24</v>
      </c>
      <c r="L28" s="11" t="s">
        <v>25</v>
      </c>
      <c r="M28" s="11" t="s">
        <v>45</v>
      </c>
      <c r="N28" s="12">
        <v>159</v>
      </c>
      <c r="O28" s="12">
        <v>6.7</v>
      </c>
      <c r="P28" s="12">
        <v>10.199999999999999</v>
      </c>
      <c r="Q28" s="12">
        <v>27.6</v>
      </c>
    </row>
    <row r="29" spans="1:17">
      <c r="A29" s="8" t="s">
        <v>44</v>
      </c>
      <c r="B29" s="9">
        <v>8240171462</v>
      </c>
      <c r="C29" s="10" t="str">
        <f>A29&amp;D29&amp;"-"&amp;F29&amp;I29</f>
        <v>T5-BFG-30M</v>
      </c>
      <c r="D29" s="11" t="s">
        <v>19</v>
      </c>
      <c r="E29" s="11" t="s">
        <v>20</v>
      </c>
      <c r="F29" s="11">
        <v>30</v>
      </c>
      <c r="G29" s="11">
        <v>316</v>
      </c>
      <c r="H29" s="11" t="s">
        <v>21</v>
      </c>
      <c r="I29" s="11" t="s">
        <v>22</v>
      </c>
      <c r="J29" s="11" t="s">
        <v>29</v>
      </c>
      <c r="K29" s="11" t="s">
        <v>24</v>
      </c>
      <c r="L29" s="11" t="s">
        <v>25</v>
      </c>
      <c r="M29" s="11" t="s">
        <v>45</v>
      </c>
      <c r="N29" s="12">
        <v>168</v>
      </c>
      <c r="O29" s="12">
        <v>11.8</v>
      </c>
      <c r="P29" s="12">
        <v>10.199999999999999</v>
      </c>
      <c r="Q29" s="12">
        <v>27.6</v>
      </c>
    </row>
    <row r="30" spans="1:17">
      <c r="A30" s="8" t="s">
        <v>44</v>
      </c>
      <c r="B30" s="9">
        <v>8240171464</v>
      </c>
      <c r="C30" s="10" t="str">
        <f>A30&amp;D30&amp;"-"&amp;F30&amp;I30</f>
        <v>T5-BFG-35M</v>
      </c>
      <c r="D30" s="11" t="s">
        <v>19</v>
      </c>
      <c r="E30" s="11" t="s">
        <v>20</v>
      </c>
      <c r="F30" s="11">
        <v>35</v>
      </c>
      <c r="G30" s="11">
        <v>316</v>
      </c>
      <c r="H30" s="11" t="s">
        <v>21</v>
      </c>
      <c r="I30" s="11" t="s">
        <v>22</v>
      </c>
      <c r="J30" s="11" t="s">
        <v>30</v>
      </c>
      <c r="K30" s="11" t="s">
        <v>24</v>
      </c>
      <c r="L30" s="11" t="s">
        <v>25</v>
      </c>
      <c r="M30" s="11" t="s">
        <v>45</v>
      </c>
      <c r="N30" s="12">
        <v>174</v>
      </c>
      <c r="O30" s="12">
        <v>11.8</v>
      </c>
      <c r="P30" s="12">
        <v>10.199999999999999</v>
      </c>
      <c r="Q30" s="12">
        <v>27.6</v>
      </c>
    </row>
    <row r="31" spans="1:17">
      <c r="A31" s="8" t="s">
        <v>44</v>
      </c>
      <c r="B31" s="9">
        <v>8240171483</v>
      </c>
      <c r="C31" s="10" t="str">
        <f>A31&amp;D31&amp;"-"&amp;F31&amp;I31</f>
        <v>T5-BFG-40M</v>
      </c>
      <c r="D31" s="11" t="s">
        <v>19</v>
      </c>
      <c r="E31" s="11" t="s">
        <v>20</v>
      </c>
      <c r="F31" s="11">
        <v>40</v>
      </c>
      <c r="G31" s="11">
        <v>316</v>
      </c>
      <c r="H31" s="11" t="s">
        <v>21</v>
      </c>
      <c r="I31" s="11" t="s">
        <v>22</v>
      </c>
      <c r="J31" s="11" t="s">
        <v>31</v>
      </c>
      <c r="K31" s="11" t="s">
        <v>24</v>
      </c>
      <c r="L31" s="11" t="s">
        <v>25</v>
      </c>
      <c r="M31" s="11" t="s">
        <v>45</v>
      </c>
      <c r="N31" s="12">
        <v>180</v>
      </c>
      <c r="O31" s="12">
        <v>11.8</v>
      </c>
      <c r="P31" s="12">
        <v>10.199999999999999</v>
      </c>
      <c r="Q31" s="12">
        <v>27.6</v>
      </c>
    </row>
    <row r="32" spans="1:17">
      <c r="A32" s="8" t="s">
        <v>44</v>
      </c>
      <c r="B32" s="9">
        <v>8240171484</v>
      </c>
      <c r="C32" s="10" t="str">
        <f>A32&amp;D32&amp;"-"&amp;F32&amp;I32</f>
        <v>T5-BFG-45M</v>
      </c>
      <c r="D32" s="11" t="s">
        <v>19</v>
      </c>
      <c r="E32" s="11" t="s">
        <v>20</v>
      </c>
      <c r="F32" s="11">
        <v>45</v>
      </c>
      <c r="G32" s="11">
        <v>316</v>
      </c>
      <c r="H32" s="11" t="s">
        <v>21</v>
      </c>
      <c r="I32" s="11" t="s">
        <v>22</v>
      </c>
      <c r="J32" s="11" t="s">
        <v>32</v>
      </c>
      <c r="K32" s="11" t="s">
        <v>24</v>
      </c>
      <c r="L32" s="11" t="s">
        <v>25</v>
      </c>
      <c r="M32" s="11" t="s">
        <v>45</v>
      </c>
      <c r="N32" s="12">
        <v>186</v>
      </c>
      <c r="O32" s="12">
        <v>11.8</v>
      </c>
      <c r="P32" s="12">
        <v>10.199999999999999</v>
      </c>
      <c r="Q32" s="12">
        <v>27.6</v>
      </c>
    </row>
    <row r="33" spans="1:17">
      <c r="A33" s="8" t="s">
        <v>44</v>
      </c>
      <c r="B33" s="9">
        <v>8240171485</v>
      </c>
      <c r="C33" s="10" t="str">
        <f>A33&amp;D33&amp;"-"&amp;F33&amp;I33</f>
        <v>T5-BFG-50M</v>
      </c>
      <c r="D33" s="11" t="s">
        <v>19</v>
      </c>
      <c r="E33" s="11" t="s">
        <v>20</v>
      </c>
      <c r="F33" s="11">
        <v>50</v>
      </c>
      <c r="G33" s="11">
        <v>316</v>
      </c>
      <c r="H33" s="11" t="s">
        <v>21</v>
      </c>
      <c r="I33" s="11" t="s">
        <v>22</v>
      </c>
      <c r="J33" s="11" t="s">
        <v>38</v>
      </c>
      <c r="K33" s="11" t="s">
        <v>24</v>
      </c>
      <c r="L33" s="11" t="s">
        <v>25</v>
      </c>
      <c r="M33" s="11" t="s">
        <v>45</v>
      </c>
      <c r="N33" s="12">
        <v>191</v>
      </c>
      <c r="O33" s="12">
        <v>11.8</v>
      </c>
      <c r="P33" s="12">
        <v>10.199999999999999</v>
      </c>
      <c r="Q33" s="12">
        <v>27.6</v>
      </c>
    </row>
    <row r="34" spans="1:17">
      <c r="A34" s="8" t="s">
        <v>44</v>
      </c>
      <c r="B34" s="9">
        <v>8240171487</v>
      </c>
      <c r="C34" s="10" t="str">
        <f>A34&amp;D34&amp;"-"&amp;F34&amp;I34</f>
        <v>T5-BFG-60M</v>
      </c>
      <c r="D34" s="11" t="s">
        <v>19</v>
      </c>
      <c r="E34" s="11" t="s">
        <v>20</v>
      </c>
      <c r="F34" s="11">
        <v>60</v>
      </c>
      <c r="G34" s="11">
        <v>316</v>
      </c>
      <c r="H34" s="11" t="s">
        <v>21</v>
      </c>
      <c r="I34" s="11" t="s">
        <v>22</v>
      </c>
      <c r="J34" s="11" t="s">
        <v>39</v>
      </c>
      <c r="K34" s="11" t="s">
        <v>24</v>
      </c>
      <c r="L34" s="11" t="s">
        <v>25</v>
      </c>
      <c r="M34" s="11" t="s">
        <v>45</v>
      </c>
      <c r="N34" s="12">
        <v>202</v>
      </c>
      <c r="O34" s="12">
        <v>11.8</v>
      </c>
      <c r="P34" s="12">
        <v>10.199999999999999</v>
      </c>
      <c r="Q34" s="12">
        <v>27.6</v>
      </c>
    </row>
    <row r="35" spans="1:17">
      <c r="A35" s="8" t="s">
        <v>44</v>
      </c>
      <c r="B35" s="9">
        <v>8240171488</v>
      </c>
      <c r="C35" s="10" t="str">
        <f>A35&amp;D35&amp;"-"&amp;F35&amp;I35</f>
        <v>T5-BFG-70M</v>
      </c>
      <c r="D35" s="11" t="s">
        <v>19</v>
      </c>
      <c r="E35" s="11" t="s">
        <v>20</v>
      </c>
      <c r="F35" s="11">
        <v>70</v>
      </c>
      <c r="G35" s="11">
        <v>316</v>
      </c>
      <c r="H35" s="11" t="s">
        <v>21</v>
      </c>
      <c r="I35" s="11" t="s">
        <v>22</v>
      </c>
      <c r="J35" s="11" t="s">
        <v>40</v>
      </c>
      <c r="K35" s="11" t="s">
        <v>24</v>
      </c>
      <c r="L35" s="11" t="s">
        <v>25</v>
      </c>
      <c r="M35" s="11" t="s">
        <v>45</v>
      </c>
      <c r="N35" s="12">
        <v>214</v>
      </c>
      <c r="O35" s="12">
        <v>11.8</v>
      </c>
      <c r="P35" s="12">
        <v>10.199999999999999</v>
      </c>
      <c r="Q35" s="12">
        <v>27.6</v>
      </c>
    </row>
    <row r="36" spans="1:17">
      <c r="A36" s="8" t="s">
        <v>46</v>
      </c>
      <c r="B36" s="9">
        <v>8240171443</v>
      </c>
      <c r="C36" s="10" t="str">
        <f>A36&amp;D36&amp;"-"&amp;F36&amp;I36</f>
        <v>T5-MFG-15M</v>
      </c>
      <c r="D36" s="11" t="s">
        <v>19</v>
      </c>
      <c r="E36" s="11" t="s">
        <v>20</v>
      </c>
      <c r="F36" s="11">
        <v>15</v>
      </c>
      <c r="G36" s="11">
        <v>316</v>
      </c>
      <c r="H36" s="11" t="s">
        <v>21</v>
      </c>
      <c r="I36" s="11" t="s">
        <v>22</v>
      </c>
      <c r="J36" s="11" t="s">
        <v>23</v>
      </c>
      <c r="K36" s="11" t="s">
        <v>24</v>
      </c>
      <c r="L36" s="11" t="s">
        <v>25</v>
      </c>
      <c r="M36" s="11" t="s">
        <v>45</v>
      </c>
      <c r="N36" s="12">
        <v>149</v>
      </c>
      <c r="O36" s="12">
        <v>6.7</v>
      </c>
      <c r="P36" s="12">
        <v>10.199999999999999</v>
      </c>
      <c r="Q36" s="12">
        <v>27.6</v>
      </c>
    </row>
    <row r="37" spans="1:17">
      <c r="A37" s="8" t="s">
        <v>46</v>
      </c>
      <c r="B37" s="9">
        <v>8240171444</v>
      </c>
      <c r="C37" s="10" t="str">
        <f>A37&amp;D37&amp;"-"&amp;F37&amp;I37</f>
        <v>T5-MFG-20M</v>
      </c>
      <c r="D37" s="11" t="s">
        <v>19</v>
      </c>
      <c r="E37" s="11" t="s">
        <v>20</v>
      </c>
      <c r="F37" s="11">
        <v>20</v>
      </c>
      <c r="G37" s="11">
        <v>316</v>
      </c>
      <c r="H37" s="11" t="s">
        <v>21</v>
      </c>
      <c r="I37" s="11" t="s">
        <v>22</v>
      </c>
      <c r="J37" s="11" t="s">
        <v>27</v>
      </c>
      <c r="K37" s="11" t="s">
        <v>24</v>
      </c>
      <c r="L37" s="11" t="s">
        <v>25</v>
      </c>
      <c r="M37" s="11" t="s">
        <v>45</v>
      </c>
      <c r="N37" s="12">
        <v>155</v>
      </c>
      <c r="O37" s="12">
        <v>6.7</v>
      </c>
      <c r="P37" s="12">
        <v>10.199999999999999</v>
      </c>
      <c r="Q37" s="12">
        <v>27.6</v>
      </c>
    </row>
    <row r="38" spans="1:17">
      <c r="A38" s="8" t="s">
        <v>46</v>
      </c>
      <c r="B38" s="9">
        <v>8240171445</v>
      </c>
      <c r="C38" s="10" t="str">
        <f>A38&amp;D38&amp;"-"&amp;F38&amp;I38</f>
        <v>T5-MFG-25M</v>
      </c>
      <c r="D38" s="11" t="s">
        <v>19</v>
      </c>
      <c r="E38" s="11" t="s">
        <v>20</v>
      </c>
      <c r="F38" s="11">
        <v>25</v>
      </c>
      <c r="G38" s="11">
        <v>316</v>
      </c>
      <c r="H38" s="11" t="s">
        <v>21</v>
      </c>
      <c r="I38" s="11" t="s">
        <v>22</v>
      </c>
      <c r="J38" s="11" t="s">
        <v>28</v>
      </c>
      <c r="K38" s="11" t="s">
        <v>24</v>
      </c>
      <c r="L38" s="11" t="s">
        <v>25</v>
      </c>
      <c r="M38" s="11" t="s">
        <v>45</v>
      </c>
      <c r="N38" s="12">
        <v>165</v>
      </c>
      <c r="O38" s="12">
        <v>11.8</v>
      </c>
      <c r="P38" s="12">
        <v>10.199999999999999</v>
      </c>
      <c r="Q38" s="12">
        <v>27.6</v>
      </c>
    </row>
    <row r="39" spans="1:17">
      <c r="A39" s="8" t="s">
        <v>46</v>
      </c>
      <c r="B39" s="9">
        <v>8240171448</v>
      </c>
      <c r="C39" s="10" t="str">
        <f>A39&amp;D39&amp;"-"&amp;F39&amp;I39</f>
        <v>T5-MFG-30M</v>
      </c>
      <c r="D39" s="11" t="s">
        <v>19</v>
      </c>
      <c r="E39" s="11" t="s">
        <v>20</v>
      </c>
      <c r="F39" s="11">
        <v>30</v>
      </c>
      <c r="G39" s="11">
        <v>316</v>
      </c>
      <c r="H39" s="11" t="s">
        <v>21</v>
      </c>
      <c r="I39" s="11" t="s">
        <v>22</v>
      </c>
      <c r="J39" s="11" t="s">
        <v>29</v>
      </c>
      <c r="K39" s="11" t="s">
        <v>24</v>
      </c>
      <c r="L39" s="11" t="s">
        <v>25</v>
      </c>
      <c r="M39" s="11" t="s">
        <v>45</v>
      </c>
      <c r="N39" s="12">
        <v>171</v>
      </c>
      <c r="O39" s="12">
        <v>11.8</v>
      </c>
      <c r="P39" s="12">
        <v>10.199999999999999</v>
      </c>
      <c r="Q39" s="12">
        <v>27.6</v>
      </c>
    </row>
    <row r="40" spans="1:17">
      <c r="A40" s="8" t="s">
        <v>46</v>
      </c>
      <c r="B40" s="9">
        <v>8240171449</v>
      </c>
      <c r="C40" s="10" t="str">
        <f>A40&amp;D40&amp;"-"&amp;F40&amp;I40</f>
        <v>T5-MFG-35M</v>
      </c>
      <c r="D40" s="11" t="s">
        <v>19</v>
      </c>
      <c r="E40" s="11" t="s">
        <v>20</v>
      </c>
      <c r="F40" s="11">
        <v>35</v>
      </c>
      <c r="G40" s="11">
        <v>316</v>
      </c>
      <c r="H40" s="11" t="s">
        <v>21</v>
      </c>
      <c r="I40" s="11" t="s">
        <v>22</v>
      </c>
      <c r="J40" s="11" t="s">
        <v>30</v>
      </c>
      <c r="K40" s="11" t="s">
        <v>24</v>
      </c>
      <c r="L40" s="11" t="s">
        <v>25</v>
      </c>
      <c r="M40" s="11" t="s">
        <v>45</v>
      </c>
      <c r="N40" s="12">
        <v>177</v>
      </c>
      <c r="O40" s="12">
        <v>11.8</v>
      </c>
      <c r="P40" s="12">
        <v>10.199999999999999</v>
      </c>
      <c r="Q40" s="12">
        <v>27.6</v>
      </c>
    </row>
    <row r="41" spans="1:17">
      <c r="A41" s="8" t="s">
        <v>46</v>
      </c>
      <c r="B41" s="9">
        <v>8240171450</v>
      </c>
      <c r="C41" s="10" t="str">
        <f>A41&amp;D41&amp;"-"&amp;F41&amp;I41</f>
        <v>T5-MFG-40M</v>
      </c>
      <c r="D41" s="11" t="s">
        <v>19</v>
      </c>
      <c r="E41" s="11" t="s">
        <v>20</v>
      </c>
      <c r="F41" s="11">
        <v>40</v>
      </c>
      <c r="G41" s="11">
        <v>316</v>
      </c>
      <c r="H41" s="11" t="s">
        <v>21</v>
      </c>
      <c r="I41" s="11" t="s">
        <v>22</v>
      </c>
      <c r="J41" s="11" t="s">
        <v>31</v>
      </c>
      <c r="K41" s="11" t="s">
        <v>24</v>
      </c>
      <c r="L41" s="11" t="s">
        <v>25</v>
      </c>
      <c r="M41" s="11" t="s">
        <v>45</v>
      </c>
      <c r="N41" s="12">
        <v>183</v>
      </c>
      <c r="O41" s="12">
        <v>11.8</v>
      </c>
      <c r="P41" s="12">
        <v>10.199999999999999</v>
      </c>
      <c r="Q41" s="12">
        <v>27.6</v>
      </c>
    </row>
    <row r="42" spans="1:17">
      <c r="A42" s="8" t="s">
        <v>46</v>
      </c>
      <c r="B42" s="9">
        <v>8240171452</v>
      </c>
      <c r="C42" s="10" t="str">
        <f>A42&amp;D42&amp;"-"&amp;F42&amp;I42</f>
        <v>T5-MFG-50M</v>
      </c>
      <c r="D42" s="11" t="s">
        <v>19</v>
      </c>
      <c r="E42" s="11" t="s">
        <v>20</v>
      </c>
      <c r="F42" s="11">
        <v>50</v>
      </c>
      <c r="G42" s="11">
        <v>316</v>
      </c>
      <c r="H42" s="11" t="s">
        <v>21</v>
      </c>
      <c r="I42" s="11" t="s">
        <v>22</v>
      </c>
      <c r="J42" s="11" t="s">
        <v>38</v>
      </c>
      <c r="K42" s="11" t="s">
        <v>24</v>
      </c>
      <c r="L42" s="11" t="s">
        <v>25</v>
      </c>
      <c r="M42" s="11" t="s">
        <v>45</v>
      </c>
      <c r="N42" s="12">
        <v>195</v>
      </c>
      <c r="O42" s="12">
        <v>11.8</v>
      </c>
      <c r="P42" s="12">
        <v>10.199999999999999</v>
      </c>
      <c r="Q42" s="12">
        <v>27.6</v>
      </c>
    </row>
    <row r="43" spans="1:17">
      <c r="A43" s="8" t="s">
        <v>47</v>
      </c>
      <c r="B43" s="10">
        <v>8240152969</v>
      </c>
      <c r="C43" s="10" t="str">
        <f>A43&amp;"-"&amp;D43&amp;"-"&amp;F43&amp;I43</f>
        <v>T6-B-FG-15M</v>
      </c>
      <c r="D43" s="11" t="s">
        <v>19</v>
      </c>
      <c r="E43" s="11" t="s">
        <v>20</v>
      </c>
      <c r="F43" s="11">
        <v>15</v>
      </c>
      <c r="G43" s="11">
        <v>316</v>
      </c>
      <c r="H43" s="11" t="s">
        <v>21</v>
      </c>
      <c r="I43" s="11" t="s">
        <v>22</v>
      </c>
      <c r="J43" s="11" t="s">
        <v>23</v>
      </c>
      <c r="K43" s="11" t="s">
        <v>24</v>
      </c>
      <c r="L43" s="11" t="s">
        <v>35</v>
      </c>
      <c r="M43" s="12" t="s">
        <v>36</v>
      </c>
      <c r="N43" s="12">
        <v>270</v>
      </c>
      <c r="O43" s="12">
        <v>17.3</v>
      </c>
      <c r="P43" s="12">
        <v>13</v>
      </c>
      <c r="Q43" s="12">
        <v>34.6</v>
      </c>
    </row>
    <row r="44" spans="1:17">
      <c r="A44" s="8" t="s">
        <v>47</v>
      </c>
      <c r="B44" s="10">
        <v>8240152971</v>
      </c>
      <c r="C44" s="10" t="str">
        <f>A44&amp;"-"&amp;D44&amp;"-"&amp;F44&amp;I44</f>
        <v>T6-B-FG-20M</v>
      </c>
      <c r="D44" s="11" t="s">
        <v>19</v>
      </c>
      <c r="E44" s="11" t="s">
        <v>20</v>
      </c>
      <c r="F44" s="11">
        <v>20</v>
      </c>
      <c r="G44" s="11">
        <v>316</v>
      </c>
      <c r="H44" s="11" t="s">
        <v>21</v>
      </c>
      <c r="I44" s="11" t="s">
        <v>22</v>
      </c>
      <c r="J44" s="11" t="s">
        <v>27</v>
      </c>
      <c r="K44" s="11" t="s">
        <v>24</v>
      </c>
      <c r="L44" s="11" t="s">
        <v>35</v>
      </c>
      <c r="M44" s="12" t="s">
        <v>36</v>
      </c>
      <c r="N44" s="12">
        <v>282</v>
      </c>
      <c r="O44" s="12">
        <v>17.3</v>
      </c>
      <c r="P44" s="12">
        <v>13</v>
      </c>
      <c r="Q44" s="12">
        <v>34.6</v>
      </c>
    </row>
    <row r="45" spans="1:17">
      <c r="A45" s="8" t="s">
        <v>47</v>
      </c>
      <c r="B45" s="10">
        <v>8240152972</v>
      </c>
      <c r="C45" s="10" t="str">
        <f>A45&amp;"-"&amp;D45&amp;"-"&amp;F45&amp;I45</f>
        <v>T6-B-FG-25M</v>
      </c>
      <c r="D45" s="11" t="s">
        <v>19</v>
      </c>
      <c r="E45" s="11" t="s">
        <v>20</v>
      </c>
      <c r="F45" s="11">
        <v>25</v>
      </c>
      <c r="G45" s="11">
        <v>316</v>
      </c>
      <c r="H45" s="11" t="s">
        <v>21</v>
      </c>
      <c r="I45" s="11" t="s">
        <v>22</v>
      </c>
      <c r="J45" s="11" t="s">
        <v>28</v>
      </c>
      <c r="K45" s="11" t="s">
        <v>24</v>
      </c>
      <c r="L45" s="11" t="s">
        <v>35</v>
      </c>
      <c r="M45" s="12" t="s">
        <v>36</v>
      </c>
      <c r="N45" s="12">
        <v>292</v>
      </c>
      <c r="O45" s="12">
        <v>17.3</v>
      </c>
      <c r="P45" s="12">
        <v>13</v>
      </c>
      <c r="Q45" s="12">
        <v>34.6</v>
      </c>
    </row>
    <row r="46" spans="1:17">
      <c r="A46" s="8" t="s">
        <v>47</v>
      </c>
      <c r="B46" s="10">
        <v>8240152974</v>
      </c>
      <c r="C46" s="10" t="str">
        <f>A46&amp;"-"&amp;D46&amp;"-"&amp;F46&amp;I46</f>
        <v>T6-B-FG-30M</v>
      </c>
      <c r="D46" s="11" t="s">
        <v>19</v>
      </c>
      <c r="E46" s="11" t="s">
        <v>20</v>
      </c>
      <c r="F46" s="11">
        <v>30</v>
      </c>
      <c r="G46" s="11">
        <v>316</v>
      </c>
      <c r="H46" s="11" t="s">
        <v>21</v>
      </c>
      <c r="I46" s="11" t="s">
        <v>22</v>
      </c>
      <c r="J46" s="11" t="s">
        <v>29</v>
      </c>
      <c r="K46" s="11" t="s">
        <v>24</v>
      </c>
      <c r="L46" s="11" t="s">
        <v>35</v>
      </c>
      <c r="M46" s="12" t="s">
        <v>36</v>
      </c>
      <c r="N46" s="12">
        <v>301</v>
      </c>
      <c r="O46" s="12">
        <v>17.3</v>
      </c>
      <c r="P46" s="12">
        <v>13</v>
      </c>
      <c r="Q46" s="12">
        <v>34.6</v>
      </c>
    </row>
    <row r="47" spans="1:17">
      <c r="A47" s="8" t="s">
        <v>47</v>
      </c>
      <c r="B47" s="10">
        <v>8240152975</v>
      </c>
      <c r="C47" s="10" t="str">
        <f>A47&amp;"-"&amp;D47&amp;"-"&amp;F47&amp;I47</f>
        <v>T6-B-FG-35M</v>
      </c>
      <c r="D47" s="11" t="s">
        <v>19</v>
      </c>
      <c r="E47" s="11" t="s">
        <v>20</v>
      </c>
      <c r="F47" s="11">
        <v>35</v>
      </c>
      <c r="G47" s="11">
        <v>316</v>
      </c>
      <c r="H47" s="11" t="s">
        <v>21</v>
      </c>
      <c r="I47" s="11" t="s">
        <v>22</v>
      </c>
      <c r="J47" s="11" t="s">
        <v>30</v>
      </c>
      <c r="K47" s="11" t="s">
        <v>24</v>
      </c>
      <c r="L47" s="11" t="s">
        <v>35</v>
      </c>
      <c r="M47" s="12" t="s">
        <v>36</v>
      </c>
      <c r="N47" s="12">
        <v>313</v>
      </c>
      <c r="O47" s="12">
        <v>23.2</v>
      </c>
      <c r="P47" s="12">
        <v>13</v>
      </c>
      <c r="Q47" s="12">
        <v>34.6</v>
      </c>
    </row>
    <row r="48" spans="1:17">
      <c r="A48" s="8" t="s">
        <v>47</v>
      </c>
      <c r="B48" s="10">
        <v>8240152976</v>
      </c>
      <c r="C48" s="10" t="str">
        <f>A48&amp;"-"&amp;D48&amp;"-"&amp;F48&amp;I48</f>
        <v>T6-B-FG-40M</v>
      </c>
      <c r="D48" s="11" t="s">
        <v>19</v>
      </c>
      <c r="E48" s="11" t="s">
        <v>20</v>
      </c>
      <c r="F48" s="11">
        <v>40</v>
      </c>
      <c r="G48" s="11">
        <v>316</v>
      </c>
      <c r="H48" s="11" t="s">
        <v>21</v>
      </c>
      <c r="I48" s="11" t="s">
        <v>22</v>
      </c>
      <c r="J48" s="11" t="s">
        <v>31</v>
      </c>
      <c r="K48" s="11" t="s">
        <v>24</v>
      </c>
      <c r="L48" s="11" t="s">
        <v>35</v>
      </c>
      <c r="M48" s="12" t="s">
        <v>36</v>
      </c>
      <c r="N48" s="12">
        <v>321</v>
      </c>
      <c r="O48" s="12">
        <v>23.2</v>
      </c>
      <c r="P48" s="12">
        <v>13</v>
      </c>
      <c r="Q48" s="12">
        <v>34.6</v>
      </c>
    </row>
    <row r="49" spans="1:17">
      <c r="A49" s="8" t="s">
        <v>47</v>
      </c>
      <c r="B49" s="10">
        <v>8240152977</v>
      </c>
      <c r="C49" s="10" t="str">
        <f>A49&amp;"-"&amp;D49&amp;"-"&amp;F49&amp;I49</f>
        <v>T6-B-FG-45M</v>
      </c>
      <c r="D49" s="11" t="s">
        <v>19</v>
      </c>
      <c r="E49" s="11" t="s">
        <v>20</v>
      </c>
      <c r="F49" s="11">
        <v>45</v>
      </c>
      <c r="G49" s="11">
        <v>316</v>
      </c>
      <c r="H49" s="11" t="s">
        <v>21</v>
      </c>
      <c r="I49" s="11" t="s">
        <v>22</v>
      </c>
      <c r="J49" s="11" t="s">
        <v>32</v>
      </c>
      <c r="K49" s="11" t="s">
        <v>24</v>
      </c>
      <c r="L49" s="11" t="s">
        <v>35</v>
      </c>
      <c r="M49" s="12" t="s">
        <v>36</v>
      </c>
      <c r="N49" s="12">
        <v>329</v>
      </c>
      <c r="O49" s="12">
        <v>23.2</v>
      </c>
      <c r="P49" s="12">
        <v>13</v>
      </c>
      <c r="Q49" s="12">
        <v>34.6</v>
      </c>
    </row>
    <row r="50" spans="1:17">
      <c r="A50" s="8" t="s">
        <v>47</v>
      </c>
      <c r="B50" s="10">
        <v>8240152978</v>
      </c>
      <c r="C50" s="10" t="str">
        <f>A50&amp;"-"&amp;D50&amp;"-"&amp;F50&amp;I50</f>
        <v>T6-B-FG-50M</v>
      </c>
      <c r="D50" s="11" t="s">
        <v>19</v>
      </c>
      <c r="E50" s="11" t="s">
        <v>20</v>
      </c>
      <c r="F50" s="11">
        <v>50</v>
      </c>
      <c r="G50" s="11">
        <v>316</v>
      </c>
      <c r="H50" s="11" t="s">
        <v>21</v>
      </c>
      <c r="I50" s="11" t="s">
        <v>22</v>
      </c>
      <c r="J50" s="11" t="s">
        <v>38</v>
      </c>
      <c r="K50" s="11" t="s">
        <v>24</v>
      </c>
      <c r="L50" s="11" t="s">
        <v>35</v>
      </c>
      <c r="M50" s="12" t="s">
        <v>36</v>
      </c>
      <c r="N50" s="12">
        <v>338</v>
      </c>
      <c r="O50" s="12">
        <v>13.2</v>
      </c>
      <c r="P50" s="12">
        <v>13</v>
      </c>
      <c r="Q50" s="12">
        <v>34.6</v>
      </c>
    </row>
    <row r="51" spans="1:17">
      <c r="A51" s="8" t="s">
        <v>47</v>
      </c>
      <c r="B51" s="10">
        <v>8240152979</v>
      </c>
      <c r="C51" s="10" t="str">
        <f>A51&amp;"-"&amp;D51&amp;"-"&amp;F51&amp;I51</f>
        <v>T6-B-FG-55M</v>
      </c>
      <c r="D51" s="11" t="s">
        <v>19</v>
      </c>
      <c r="E51" s="11" t="s">
        <v>20</v>
      </c>
      <c r="F51" s="11">
        <v>55</v>
      </c>
      <c r="G51" s="11">
        <v>316</v>
      </c>
      <c r="H51" s="11" t="s">
        <v>21</v>
      </c>
      <c r="I51" s="11" t="s">
        <v>22</v>
      </c>
      <c r="J51" s="11" t="s">
        <v>48</v>
      </c>
      <c r="K51" s="11" t="s">
        <v>24</v>
      </c>
      <c r="L51" s="11" t="s">
        <v>35</v>
      </c>
      <c r="M51" s="12" t="s">
        <v>36</v>
      </c>
      <c r="N51" s="12">
        <v>351</v>
      </c>
      <c r="O51" s="12">
        <v>23.2</v>
      </c>
      <c r="P51" s="12">
        <v>13</v>
      </c>
      <c r="Q51" s="12">
        <v>34.6</v>
      </c>
    </row>
    <row r="52" spans="1:17">
      <c r="A52" s="8" t="s">
        <v>47</v>
      </c>
      <c r="B52" s="10">
        <v>8240152980</v>
      </c>
      <c r="C52" s="10" t="str">
        <f>A52&amp;"-"&amp;D52&amp;"-"&amp;F52&amp;I52</f>
        <v>T6-B-FG-60M</v>
      </c>
      <c r="D52" s="11" t="s">
        <v>19</v>
      </c>
      <c r="E52" s="11" t="s">
        <v>20</v>
      </c>
      <c r="F52" s="11">
        <v>60</v>
      </c>
      <c r="G52" s="11">
        <v>316</v>
      </c>
      <c r="H52" s="11" t="s">
        <v>21</v>
      </c>
      <c r="I52" s="11" t="s">
        <v>22</v>
      </c>
      <c r="J52" s="11" t="s">
        <v>39</v>
      </c>
      <c r="K52" s="11" t="s">
        <v>24</v>
      </c>
      <c r="L52" s="11" t="s">
        <v>35</v>
      </c>
      <c r="M52" s="12" t="s">
        <v>36</v>
      </c>
      <c r="N52" s="12">
        <v>359</v>
      </c>
      <c r="O52" s="12">
        <v>23.2</v>
      </c>
      <c r="P52" s="12">
        <v>13</v>
      </c>
      <c r="Q52" s="12">
        <v>34.6</v>
      </c>
    </row>
    <row r="53" spans="1:17">
      <c r="A53" s="8" t="s">
        <v>47</v>
      </c>
      <c r="B53" s="10">
        <v>8240152981</v>
      </c>
      <c r="C53" s="10" t="str">
        <f>A53&amp;"-"&amp;D53&amp;"-"&amp;F53&amp;I53</f>
        <v>T6-B-FG-70M</v>
      </c>
      <c r="D53" s="11" t="s">
        <v>19</v>
      </c>
      <c r="E53" s="11" t="s">
        <v>20</v>
      </c>
      <c r="F53" s="11">
        <v>70</v>
      </c>
      <c r="G53" s="11">
        <v>316</v>
      </c>
      <c r="H53" s="11" t="s">
        <v>21</v>
      </c>
      <c r="I53" s="11" t="s">
        <v>22</v>
      </c>
      <c r="J53" s="11" t="s">
        <v>40</v>
      </c>
      <c r="K53" s="11" t="s">
        <v>24</v>
      </c>
      <c r="L53" s="11" t="s">
        <v>35</v>
      </c>
      <c r="M53" s="12" t="s">
        <v>36</v>
      </c>
      <c r="N53" s="12">
        <v>380</v>
      </c>
      <c r="O53" s="12">
        <v>29.1</v>
      </c>
      <c r="P53" s="12">
        <v>13</v>
      </c>
      <c r="Q53" s="12">
        <v>34.6</v>
      </c>
    </row>
    <row r="54" spans="1:17">
      <c r="A54" s="8" t="s">
        <v>49</v>
      </c>
      <c r="B54" s="10">
        <v>8240152960</v>
      </c>
      <c r="C54" s="10" t="str">
        <f>A54&amp;D54&amp;"-"&amp;F54&amp;I54</f>
        <v>T6-PFG-15M</v>
      </c>
      <c r="D54" s="11" t="s">
        <v>19</v>
      </c>
      <c r="E54" s="11" t="s">
        <v>20</v>
      </c>
      <c r="F54" s="11">
        <v>15</v>
      </c>
      <c r="G54" s="11">
        <v>316</v>
      </c>
      <c r="H54" s="11" t="s">
        <v>21</v>
      </c>
      <c r="I54" s="11" t="s">
        <v>22</v>
      </c>
      <c r="J54" s="11" t="s">
        <v>23</v>
      </c>
      <c r="K54" s="11" t="s">
        <v>24</v>
      </c>
      <c r="L54" s="11" t="s">
        <v>35</v>
      </c>
      <c r="M54" s="12" t="s">
        <v>36</v>
      </c>
      <c r="N54" s="12">
        <v>277</v>
      </c>
      <c r="O54" s="12">
        <v>17.3</v>
      </c>
      <c r="P54" s="12">
        <v>13</v>
      </c>
      <c r="Q54" s="12">
        <v>34.6</v>
      </c>
    </row>
    <row r="55" spans="1:17">
      <c r="A55" s="8" t="s">
        <v>49</v>
      </c>
      <c r="B55" s="10">
        <v>8240152959</v>
      </c>
      <c r="C55" s="10" t="str">
        <f>A55&amp;D55&amp;"-"&amp;F55&amp;I55</f>
        <v>T6-PFG-20M</v>
      </c>
      <c r="D55" s="11" t="s">
        <v>19</v>
      </c>
      <c r="E55" s="11" t="s">
        <v>20</v>
      </c>
      <c r="F55" s="11">
        <v>20</v>
      </c>
      <c r="G55" s="11">
        <v>316</v>
      </c>
      <c r="H55" s="11" t="s">
        <v>21</v>
      </c>
      <c r="I55" s="11" t="s">
        <v>22</v>
      </c>
      <c r="J55" s="11" t="s">
        <v>27</v>
      </c>
      <c r="K55" s="11" t="s">
        <v>24</v>
      </c>
      <c r="L55" s="11" t="s">
        <v>35</v>
      </c>
      <c r="M55" s="12" t="s">
        <v>36</v>
      </c>
      <c r="N55" s="12">
        <v>286</v>
      </c>
      <c r="O55" s="12">
        <v>17.3</v>
      </c>
      <c r="P55" s="12">
        <v>13</v>
      </c>
      <c r="Q55" s="12">
        <v>34.6</v>
      </c>
    </row>
    <row r="56" spans="1:17">
      <c r="A56" s="8" t="s">
        <v>49</v>
      </c>
      <c r="B56" s="10">
        <v>8240152961</v>
      </c>
      <c r="C56" s="10" t="str">
        <f>A56&amp;D56&amp;"-"&amp;F56&amp;I56</f>
        <v>T6-PFG-25M</v>
      </c>
      <c r="D56" s="11" t="s">
        <v>19</v>
      </c>
      <c r="E56" s="11" t="s">
        <v>20</v>
      </c>
      <c r="F56" s="11">
        <v>25</v>
      </c>
      <c r="G56" s="11">
        <v>316</v>
      </c>
      <c r="H56" s="11" t="s">
        <v>21</v>
      </c>
      <c r="I56" s="11" t="s">
        <v>22</v>
      </c>
      <c r="J56" s="11" t="s">
        <v>28</v>
      </c>
      <c r="K56" s="11" t="s">
        <v>24</v>
      </c>
      <c r="L56" s="11" t="s">
        <v>35</v>
      </c>
      <c r="M56" s="12" t="s">
        <v>36</v>
      </c>
      <c r="N56" s="12">
        <v>299</v>
      </c>
      <c r="O56" s="12">
        <v>23.2</v>
      </c>
      <c r="P56" s="12">
        <v>13</v>
      </c>
      <c r="Q56" s="12">
        <v>34.6</v>
      </c>
    </row>
    <row r="57" spans="1:17">
      <c r="A57" s="8" t="s">
        <v>49</v>
      </c>
      <c r="B57" s="10">
        <v>8240152962</v>
      </c>
      <c r="C57" s="10" t="str">
        <f>A57&amp;D57&amp;"-"&amp;F57&amp;I57</f>
        <v>T6-PFG-30M</v>
      </c>
      <c r="D57" s="11" t="s">
        <v>19</v>
      </c>
      <c r="E57" s="11" t="s">
        <v>20</v>
      </c>
      <c r="F57" s="11">
        <v>30</v>
      </c>
      <c r="G57" s="11">
        <v>316</v>
      </c>
      <c r="H57" s="11" t="s">
        <v>21</v>
      </c>
      <c r="I57" s="11" t="s">
        <v>22</v>
      </c>
      <c r="J57" s="11" t="s">
        <v>29</v>
      </c>
      <c r="K57" s="11" t="s">
        <v>24</v>
      </c>
      <c r="L57" s="11" t="s">
        <v>35</v>
      </c>
      <c r="M57" s="12" t="s">
        <v>36</v>
      </c>
      <c r="N57" s="12">
        <v>308</v>
      </c>
      <c r="O57" s="12">
        <v>23.2</v>
      </c>
      <c r="P57" s="12">
        <v>13</v>
      </c>
      <c r="Q57" s="12">
        <v>34.6</v>
      </c>
    </row>
    <row r="58" spans="1:17">
      <c r="A58" s="8" t="s">
        <v>49</v>
      </c>
      <c r="B58" s="10">
        <v>8240152963</v>
      </c>
      <c r="C58" s="10" t="str">
        <f>A58&amp;D58&amp;"-"&amp;F58&amp;I58</f>
        <v>T6-PFG-35M</v>
      </c>
      <c r="D58" s="11" t="s">
        <v>19</v>
      </c>
      <c r="E58" s="11" t="s">
        <v>20</v>
      </c>
      <c r="F58" s="11">
        <v>35</v>
      </c>
      <c r="G58" s="11">
        <v>316</v>
      </c>
      <c r="H58" s="11" t="s">
        <v>21</v>
      </c>
      <c r="I58" s="11" t="s">
        <v>22</v>
      </c>
      <c r="J58" s="11" t="s">
        <v>30</v>
      </c>
      <c r="K58" s="11" t="s">
        <v>24</v>
      </c>
      <c r="L58" s="11" t="s">
        <v>35</v>
      </c>
      <c r="M58" s="12" t="s">
        <v>36</v>
      </c>
      <c r="N58" s="12">
        <v>317</v>
      </c>
      <c r="O58" s="12">
        <v>23.2</v>
      </c>
      <c r="P58" s="12">
        <v>13</v>
      </c>
      <c r="Q58" s="12">
        <v>34.6</v>
      </c>
    </row>
    <row r="59" spans="1:17">
      <c r="A59" s="8" t="s">
        <v>49</v>
      </c>
      <c r="B59" s="10">
        <v>8240152964</v>
      </c>
      <c r="C59" s="10" t="str">
        <f>A59&amp;D59&amp;"-"&amp;F59&amp;I59</f>
        <v>T6-PFG-40M</v>
      </c>
      <c r="D59" s="11" t="s">
        <v>19</v>
      </c>
      <c r="E59" s="11" t="s">
        <v>20</v>
      </c>
      <c r="F59" s="11">
        <v>40</v>
      </c>
      <c r="G59" s="11">
        <v>316</v>
      </c>
      <c r="H59" s="11" t="s">
        <v>21</v>
      </c>
      <c r="I59" s="11" t="s">
        <v>22</v>
      </c>
      <c r="J59" s="11" t="s">
        <v>31</v>
      </c>
      <c r="K59" s="11" t="s">
        <v>24</v>
      </c>
      <c r="L59" s="11" t="s">
        <v>35</v>
      </c>
      <c r="M59" s="12" t="s">
        <v>36</v>
      </c>
      <c r="N59" s="12">
        <v>331</v>
      </c>
      <c r="O59" s="12">
        <v>23.2</v>
      </c>
      <c r="P59" s="12">
        <v>13</v>
      </c>
      <c r="Q59" s="12">
        <v>34.6</v>
      </c>
    </row>
    <row r="60" spans="1:17">
      <c r="A60" s="8" t="s">
        <v>49</v>
      </c>
      <c r="B60" s="10">
        <v>8240152965</v>
      </c>
      <c r="C60" s="10" t="str">
        <f>A60&amp;D60&amp;"-"&amp;F60&amp;I60</f>
        <v>T6-PFG-45M</v>
      </c>
      <c r="D60" s="11" t="s">
        <v>19</v>
      </c>
      <c r="E60" s="11" t="s">
        <v>20</v>
      </c>
      <c r="F60" s="11">
        <v>45</v>
      </c>
      <c r="G60" s="11">
        <v>316</v>
      </c>
      <c r="H60" s="11" t="s">
        <v>21</v>
      </c>
      <c r="I60" s="11" t="s">
        <v>22</v>
      </c>
      <c r="J60" s="11" t="s">
        <v>32</v>
      </c>
      <c r="K60" s="11" t="s">
        <v>24</v>
      </c>
      <c r="L60" s="11" t="s">
        <v>35</v>
      </c>
      <c r="M60" s="12" t="s">
        <v>36</v>
      </c>
      <c r="N60" s="12">
        <v>340</v>
      </c>
      <c r="O60" s="12">
        <v>23.2</v>
      </c>
      <c r="P60" s="12">
        <v>13</v>
      </c>
      <c r="Q60" s="12">
        <v>34.6</v>
      </c>
    </row>
    <row r="61" spans="1:17">
      <c r="A61" s="8" t="s">
        <v>49</v>
      </c>
      <c r="B61" s="10">
        <v>8240152966</v>
      </c>
      <c r="C61" s="10" t="str">
        <f>A61&amp;D61&amp;"-"&amp;F61&amp;I61</f>
        <v>T6-PFG-50M</v>
      </c>
      <c r="D61" s="11" t="s">
        <v>19</v>
      </c>
      <c r="E61" s="11" t="s">
        <v>20</v>
      </c>
      <c r="F61" s="11">
        <v>50</v>
      </c>
      <c r="G61" s="11">
        <v>316</v>
      </c>
      <c r="H61" s="11" t="s">
        <v>21</v>
      </c>
      <c r="I61" s="11" t="s">
        <v>22</v>
      </c>
      <c r="J61" s="11" t="s">
        <v>38</v>
      </c>
      <c r="K61" s="11" t="s">
        <v>24</v>
      </c>
      <c r="L61" s="11" t="s">
        <v>35</v>
      </c>
      <c r="M61" s="12" t="s">
        <v>36</v>
      </c>
      <c r="N61" s="12">
        <v>352</v>
      </c>
      <c r="O61" s="12">
        <v>29.1</v>
      </c>
      <c r="P61" s="12">
        <v>13</v>
      </c>
      <c r="Q61" s="12">
        <v>34.6</v>
      </c>
    </row>
    <row r="62" spans="1:17">
      <c r="A62" s="8" t="s">
        <v>49</v>
      </c>
      <c r="B62" s="10">
        <v>8240152967</v>
      </c>
      <c r="C62" s="10" t="str">
        <f>A62&amp;D62&amp;"-"&amp;F62&amp;I62</f>
        <v>T6-PFG-60M</v>
      </c>
      <c r="D62" s="11" t="s">
        <v>19</v>
      </c>
      <c r="E62" s="11" t="s">
        <v>20</v>
      </c>
      <c r="F62" s="11">
        <v>60</v>
      </c>
      <c r="G62" s="11">
        <v>316</v>
      </c>
      <c r="H62" s="11" t="s">
        <v>21</v>
      </c>
      <c r="I62" s="11" t="s">
        <v>22</v>
      </c>
      <c r="J62" s="11" t="s">
        <v>39</v>
      </c>
      <c r="K62" s="11" t="s">
        <v>24</v>
      </c>
      <c r="L62" s="11" t="s">
        <v>35</v>
      </c>
      <c r="M62" s="12" t="s">
        <v>36</v>
      </c>
      <c r="N62" s="12">
        <v>370</v>
      </c>
      <c r="O62" s="12">
        <v>29.1</v>
      </c>
      <c r="P62" s="12">
        <v>13</v>
      </c>
      <c r="Q62" s="12">
        <v>34.6</v>
      </c>
    </row>
    <row r="63" spans="1:17">
      <c r="A63" s="8" t="s">
        <v>49</v>
      </c>
      <c r="B63" s="10">
        <v>8240152968</v>
      </c>
      <c r="C63" s="10" t="str">
        <f>A63&amp;D63&amp;"-"&amp;F63&amp;I63</f>
        <v>T6-PFG-70M</v>
      </c>
      <c r="D63" s="11" t="s">
        <v>19</v>
      </c>
      <c r="E63" s="11" t="s">
        <v>20</v>
      </c>
      <c r="F63" s="11">
        <v>70</v>
      </c>
      <c r="G63" s="11">
        <v>316</v>
      </c>
      <c r="H63" s="11" t="s">
        <v>21</v>
      </c>
      <c r="I63" s="11" t="s">
        <v>22</v>
      </c>
      <c r="J63" s="11" t="s">
        <v>40</v>
      </c>
      <c r="K63" s="11" t="s">
        <v>24</v>
      </c>
      <c r="L63" s="11" t="s">
        <v>35</v>
      </c>
      <c r="M63" s="12" t="s">
        <v>36</v>
      </c>
      <c r="N63" s="12">
        <v>393</v>
      </c>
      <c r="O63" s="12">
        <v>29.1</v>
      </c>
      <c r="P63" s="12">
        <v>13</v>
      </c>
      <c r="Q63" s="12">
        <v>34.6</v>
      </c>
    </row>
    <row r="64" spans="1:17">
      <c r="A64" s="8" t="s">
        <v>50</v>
      </c>
      <c r="B64" s="10">
        <v>8240152989</v>
      </c>
      <c r="C64" s="10" t="str">
        <f>A64&amp;D64&amp;"-"&amp;F64&amp;I64</f>
        <v>T8-BFG-20M</v>
      </c>
      <c r="D64" s="11" t="s">
        <v>19</v>
      </c>
      <c r="E64" s="11" t="s">
        <v>20</v>
      </c>
      <c r="F64" s="11">
        <v>20</v>
      </c>
      <c r="G64" s="11">
        <v>316</v>
      </c>
      <c r="H64" s="11" t="s">
        <v>21</v>
      </c>
      <c r="I64" s="11" t="s">
        <v>22</v>
      </c>
      <c r="J64" s="11" t="s">
        <v>27</v>
      </c>
      <c r="K64" s="11" t="s">
        <v>24</v>
      </c>
      <c r="L64" s="11" t="s">
        <v>35</v>
      </c>
      <c r="M64" s="11" t="s">
        <v>36</v>
      </c>
      <c r="N64" s="12">
        <v>429</v>
      </c>
      <c r="O64" s="12">
        <v>22.4</v>
      </c>
      <c r="P64" s="12">
        <v>16.899999999999999</v>
      </c>
      <c r="Q64" s="12">
        <v>35.4</v>
      </c>
    </row>
    <row r="65" spans="1:17">
      <c r="A65" s="8" t="s">
        <v>50</v>
      </c>
      <c r="B65" s="10">
        <v>8240152990</v>
      </c>
      <c r="C65" s="10" t="str">
        <f>A65&amp;D65&amp;"-"&amp;F65&amp;I65</f>
        <v>T8-BFG-30M</v>
      </c>
      <c r="D65" s="11" t="s">
        <v>19</v>
      </c>
      <c r="E65" s="11" t="s">
        <v>20</v>
      </c>
      <c r="F65" s="11">
        <v>30</v>
      </c>
      <c r="G65" s="11">
        <v>316</v>
      </c>
      <c r="H65" s="11" t="s">
        <v>21</v>
      </c>
      <c r="I65" s="11" t="s">
        <v>22</v>
      </c>
      <c r="J65" s="11" t="s">
        <v>29</v>
      </c>
      <c r="K65" s="11" t="s">
        <v>24</v>
      </c>
      <c r="L65" s="11" t="s">
        <v>35</v>
      </c>
      <c r="M65" s="11" t="s">
        <v>36</v>
      </c>
      <c r="N65" s="12">
        <v>451</v>
      </c>
      <c r="O65" s="12">
        <v>22.4</v>
      </c>
      <c r="P65" s="12">
        <v>16.899999999999999</v>
      </c>
      <c r="Q65" s="12">
        <v>35.4</v>
      </c>
    </row>
    <row r="66" spans="1:17">
      <c r="A66" s="8" t="s">
        <v>50</v>
      </c>
      <c r="B66" s="10">
        <v>8240152991</v>
      </c>
      <c r="C66" s="10" t="str">
        <f>A66&amp;D66&amp;"-"&amp;F66&amp;I66</f>
        <v>T8-BFG-40M</v>
      </c>
      <c r="D66" s="11" t="s">
        <v>19</v>
      </c>
      <c r="E66" s="11" t="s">
        <v>20</v>
      </c>
      <c r="F66" s="11">
        <v>40</v>
      </c>
      <c r="G66" s="11">
        <v>316</v>
      </c>
      <c r="H66" s="11" t="s">
        <v>21</v>
      </c>
      <c r="I66" s="11" t="s">
        <v>22</v>
      </c>
      <c r="J66" s="11" t="s">
        <v>31</v>
      </c>
      <c r="K66" s="11" t="s">
        <v>24</v>
      </c>
      <c r="L66" s="11" t="s">
        <v>35</v>
      </c>
      <c r="M66" s="11" t="s">
        <v>36</v>
      </c>
      <c r="N66" s="12">
        <v>473</v>
      </c>
      <c r="O66" s="12">
        <v>22.4</v>
      </c>
      <c r="P66" s="12">
        <v>16.899999999999999</v>
      </c>
      <c r="Q66" s="12">
        <v>35.4</v>
      </c>
    </row>
    <row r="67" spans="1:17">
      <c r="A67" s="8" t="s">
        <v>50</v>
      </c>
      <c r="B67" s="10">
        <v>8240152992</v>
      </c>
      <c r="C67" s="10" t="str">
        <f>A67&amp;D67&amp;"-"&amp;F67&amp;I67</f>
        <v>T8-BFG-50M</v>
      </c>
      <c r="D67" s="11" t="s">
        <v>19</v>
      </c>
      <c r="E67" s="11" t="s">
        <v>20</v>
      </c>
      <c r="F67" s="11">
        <v>50</v>
      </c>
      <c r="G67" s="11">
        <v>316</v>
      </c>
      <c r="H67" s="11" t="s">
        <v>21</v>
      </c>
      <c r="I67" s="11" t="s">
        <v>22</v>
      </c>
      <c r="J67" s="11" t="s">
        <v>38</v>
      </c>
      <c r="K67" s="11" t="s">
        <v>24</v>
      </c>
      <c r="L67" s="11" t="s">
        <v>35</v>
      </c>
      <c r="M67" s="11" t="s">
        <v>36</v>
      </c>
      <c r="N67" s="12">
        <v>502</v>
      </c>
      <c r="O67" s="12">
        <v>28.3</v>
      </c>
      <c r="P67" s="12">
        <v>16.899999999999999</v>
      </c>
      <c r="Q67" s="12">
        <v>35.4</v>
      </c>
    </row>
    <row r="68" spans="1:17">
      <c r="A68" s="8" t="s">
        <v>50</v>
      </c>
      <c r="B68" s="10">
        <v>8240152993</v>
      </c>
      <c r="C68" s="10" t="str">
        <f>A68&amp;D68&amp;"-"&amp;F68&amp;I68</f>
        <v>T8-BFG-60M</v>
      </c>
      <c r="D68" s="11" t="s">
        <v>19</v>
      </c>
      <c r="E68" s="11" t="s">
        <v>20</v>
      </c>
      <c r="F68" s="11">
        <v>60</v>
      </c>
      <c r="G68" s="11">
        <v>316</v>
      </c>
      <c r="H68" s="11" t="s">
        <v>21</v>
      </c>
      <c r="I68" s="11" t="s">
        <v>22</v>
      </c>
      <c r="J68" s="11" t="s">
        <v>39</v>
      </c>
      <c r="K68" s="11" t="s">
        <v>24</v>
      </c>
      <c r="L68" s="11" t="s">
        <v>35</v>
      </c>
      <c r="M68" s="11" t="s">
        <v>36</v>
      </c>
      <c r="N68" s="12">
        <v>528</v>
      </c>
      <c r="O68" s="12">
        <v>28.3</v>
      </c>
      <c r="P68" s="12">
        <v>16.899999999999999</v>
      </c>
      <c r="Q68" s="12">
        <v>35.4</v>
      </c>
    </row>
    <row r="69" spans="1:17">
      <c r="A69" s="8" t="s">
        <v>51</v>
      </c>
      <c r="B69" s="10">
        <v>8240152982</v>
      </c>
      <c r="C69" s="10" t="str">
        <f>A69&amp;D69&amp;"-"&amp;F69&amp;I69</f>
        <v>T8-MFG-20M</v>
      </c>
      <c r="D69" s="11" t="s">
        <v>19</v>
      </c>
      <c r="E69" s="11" t="s">
        <v>20</v>
      </c>
      <c r="F69" s="11">
        <v>20</v>
      </c>
      <c r="G69" s="11">
        <v>316</v>
      </c>
      <c r="H69" s="11" t="s">
        <v>21</v>
      </c>
      <c r="I69" s="11" t="s">
        <v>22</v>
      </c>
      <c r="J69" s="11" t="s">
        <v>27</v>
      </c>
      <c r="K69" s="11" t="s">
        <v>24</v>
      </c>
      <c r="L69" s="11" t="s">
        <v>35</v>
      </c>
      <c r="M69" s="11" t="s">
        <v>36</v>
      </c>
      <c r="N69" s="12">
        <v>433</v>
      </c>
      <c r="O69" s="12">
        <v>22.4</v>
      </c>
      <c r="P69" s="12">
        <v>16.899999999999999</v>
      </c>
      <c r="Q69" s="12">
        <v>35.4</v>
      </c>
    </row>
    <row r="70" spans="1:17">
      <c r="A70" s="8" t="s">
        <v>51</v>
      </c>
      <c r="B70" s="10">
        <v>8240152983</v>
      </c>
      <c r="C70" s="10" t="str">
        <f>A70&amp;D70&amp;"-"&amp;F70&amp;I70</f>
        <v>T8-MFG-25M</v>
      </c>
      <c r="D70" s="11" t="s">
        <v>19</v>
      </c>
      <c r="E70" s="11" t="s">
        <v>20</v>
      </c>
      <c r="F70" s="11">
        <v>25</v>
      </c>
      <c r="G70" s="11">
        <v>316</v>
      </c>
      <c r="H70" s="11" t="s">
        <v>21</v>
      </c>
      <c r="I70" s="11" t="s">
        <v>22</v>
      </c>
      <c r="J70" s="11" t="s">
        <v>28</v>
      </c>
      <c r="K70" s="11" t="s">
        <v>24</v>
      </c>
      <c r="L70" s="11" t="s">
        <v>35</v>
      </c>
      <c r="M70" s="11" t="s">
        <v>36</v>
      </c>
      <c r="N70" s="12">
        <v>449</v>
      </c>
      <c r="O70" s="12">
        <v>28.3</v>
      </c>
      <c r="P70" s="12">
        <v>16.899999999999999</v>
      </c>
      <c r="Q70" s="12">
        <v>35.4</v>
      </c>
    </row>
    <row r="71" spans="1:17">
      <c r="A71" s="8" t="s">
        <v>51</v>
      </c>
      <c r="B71" s="10">
        <v>8240152984</v>
      </c>
      <c r="C71" s="10" t="str">
        <f>A71&amp;D71&amp;"-"&amp;F71&amp;I71</f>
        <v>T8-MFG-30M</v>
      </c>
      <c r="D71" s="11" t="s">
        <v>19</v>
      </c>
      <c r="E71" s="11" t="s">
        <v>20</v>
      </c>
      <c r="F71" s="11">
        <v>30</v>
      </c>
      <c r="G71" s="11">
        <v>316</v>
      </c>
      <c r="H71" s="11" t="s">
        <v>21</v>
      </c>
      <c r="I71" s="11" t="s">
        <v>22</v>
      </c>
      <c r="J71" s="11" t="s">
        <v>29</v>
      </c>
      <c r="K71" s="11" t="s">
        <v>24</v>
      </c>
      <c r="L71" s="11" t="s">
        <v>35</v>
      </c>
      <c r="M71" s="11" t="s">
        <v>36</v>
      </c>
      <c r="N71" s="12">
        <v>464</v>
      </c>
      <c r="O71" s="12">
        <v>28.3</v>
      </c>
      <c r="P71" s="12">
        <v>16.899999999999999</v>
      </c>
      <c r="Q71" s="12">
        <v>35.4</v>
      </c>
    </row>
    <row r="72" spans="1:17">
      <c r="A72" s="8" t="s">
        <v>51</v>
      </c>
      <c r="B72" s="10">
        <v>8240152985</v>
      </c>
      <c r="C72" s="10" t="str">
        <f>A72&amp;D72&amp;"-"&amp;F72&amp;I72</f>
        <v>T8-MFG-35M</v>
      </c>
      <c r="D72" s="11" t="s">
        <v>19</v>
      </c>
      <c r="E72" s="11" t="s">
        <v>20</v>
      </c>
      <c r="F72" s="11">
        <v>35</v>
      </c>
      <c r="G72" s="11">
        <v>316</v>
      </c>
      <c r="H72" s="11" t="s">
        <v>21</v>
      </c>
      <c r="I72" s="11" t="s">
        <v>22</v>
      </c>
      <c r="J72" s="11" t="s">
        <v>30</v>
      </c>
      <c r="K72" s="11" t="s">
        <v>24</v>
      </c>
      <c r="L72" s="11" t="s">
        <v>35</v>
      </c>
      <c r="M72" s="11" t="s">
        <v>36</v>
      </c>
      <c r="N72" s="12">
        <v>476</v>
      </c>
      <c r="O72" s="12">
        <v>28.3</v>
      </c>
      <c r="P72" s="12">
        <v>16.899999999999999</v>
      </c>
      <c r="Q72" s="12">
        <v>35.4</v>
      </c>
    </row>
    <row r="73" spans="1:17">
      <c r="A73" s="8" t="s">
        <v>51</v>
      </c>
      <c r="B73" s="10">
        <v>8240152986</v>
      </c>
      <c r="C73" s="10" t="str">
        <f>A73&amp;D73&amp;"-"&amp;F73&amp;I73</f>
        <v>T8-MFG-40M</v>
      </c>
      <c r="D73" s="11" t="s">
        <v>19</v>
      </c>
      <c r="E73" s="11" t="s">
        <v>20</v>
      </c>
      <c r="F73" s="11">
        <v>40</v>
      </c>
      <c r="G73" s="11">
        <v>316</v>
      </c>
      <c r="H73" s="11" t="s">
        <v>21</v>
      </c>
      <c r="I73" s="11" t="s">
        <v>22</v>
      </c>
      <c r="J73" s="11" t="s">
        <v>31</v>
      </c>
      <c r="K73" s="11" t="s">
        <v>24</v>
      </c>
      <c r="L73" s="11" t="s">
        <v>35</v>
      </c>
      <c r="M73" s="11" t="s">
        <v>36</v>
      </c>
      <c r="N73" s="12">
        <v>492</v>
      </c>
      <c r="O73" s="12">
        <v>28.3</v>
      </c>
      <c r="P73" s="12">
        <v>16.899999999999999</v>
      </c>
      <c r="Q73" s="12">
        <v>35.4</v>
      </c>
    </row>
    <row r="74" spans="1:17">
      <c r="A74" s="8" t="s">
        <v>51</v>
      </c>
      <c r="B74" s="10">
        <v>8240152987</v>
      </c>
      <c r="C74" s="10" t="str">
        <f>A74&amp;D74&amp;"-"&amp;F74&amp;I74</f>
        <v>T8-MFG-45M</v>
      </c>
      <c r="D74" s="11" t="s">
        <v>19</v>
      </c>
      <c r="E74" s="11" t="s">
        <v>20</v>
      </c>
      <c r="F74" s="11">
        <v>45</v>
      </c>
      <c r="G74" s="11">
        <v>316</v>
      </c>
      <c r="H74" s="11" t="s">
        <v>21</v>
      </c>
      <c r="I74" s="11" t="s">
        <v>22</v>
      </c>
      <c r="J74" s="11" t="s">
        <v>32</v>
      </c>
      <c r="K74" s="11" t="s">
        <v>24</v>
      </c>
      <c r="L74" s="11" t="s">
        <v>35</v>
      </c>
      <c r="M74" s="11" t="s">
        <v>36</v>
      </c>
      <c r="N74" s="12">
        <v>511</v>
      </c>
      <c r="O74" s="12">
        <v>34.299999999999997</v>
      </c>
      <c r="P74" s="12">
        <v>16.899999999999999</v>
      </c>
      <c r="Q74" s="12">
        <v>35.4</v>
      </c>
    </row>
    <row r="75" spans="1:17">
      <c r="A75" s="8" t="s">
        <v>51</v>
      </c>
      <c r="B75" s="10">
        <v>8240152988</v>
      </c>
      <c r="C75" s="10" t="str">
        <f>A75&amp;D75&amp;"-"&amp;F75&amp;I75</f>
        <v>T8-MFG-50M</v>
      </c>
      <c r="D75" s="11" t="s">
        <v>19</v>
      </c>
      <c r="E75" s="11" t="s">
        <v>20</v>
      </c>
      <c r="F75" s="11">
        <v>50</v>
      </c>
      <c r="G75" s="11">
        <v>316</v>
      </c>
      <c r="H75" s="11" t="s">
        <v>21</v>
      </c>
      <c r="I75" s="11" t="s">
        <v>22</v>
      </c>
      <c r="J75" s="11" t="s">
        <v>38</v>
      </c>
      <c r="K75" s="11" t="s">
        <v>24</v>
      </c>
      <c r="L75" s="11" t="s">
        <v>35</v>
      </c>
      <c r="M75" s="11" t="s">
        <v>36</v>
      </c>
      <c r="N75" s="12">
        <v>523</v>
      </c>
      <c r="O75" s="12">
        <v>34.299999999999997</v>
      </c>
      <c r="P75" s="12">
        <v>16.899999999999999</v>
      </c>
      <c r="Q75" s="12">
        <v>35.4</v>
      </c>
    </row>
    <row r="76" spans="1:17">
      <c r="A76" s="8" t="s">
        <v>52</v>
      </c>
      <c r="B76" s="10">
        <v>8240171407</v>
      </c>
      <c r="C76" s="10" t="str">
        <f>A76&amp;D76&amp;"-"&amp;F76&amp;I76</f>
        <v>TL3-BFG-10M</v>
      </c>
      <c r="D76" s="11" t="s">
        <v>19</v>
      </c>
      <c r="E76" s="11" t="s">
        <v>20</v>
      </c>
      <c r="F76" s="11">
        <v>10</v>
      </c>
      <c r="G76" s="11">
        <v>316</v>
      </c>
      <c r="H76" s="11" t="s">
        <v>21</v>
      </c>
      <c r="I76" s="11" t="s">
        <v>22</v>
      </c>
      <c r="J76" s="11" t="s">
        <v>53</v>
      </c>
      <c r="K76" s="11" t="s">
        <v>24</v>
      </c>
      <c r="L76" s="11" t="s">
        <v>25</v>
      </c>
      <c r="M76" s="11" t="s">
        <v>26</v>
      </c>
      <c r="N76" s="12">
        <v>136</v>
      </c>
      <c r="O76" s="12">
        <v>12.2</v>
      </c>
      <c r="P76" s="12">
        <v>7.9</v>
      </c>
      <c r="Q76" s="12">
        <v>31.5</v>
      </c>
    </row>
    <row r="77" spans="1:17">
      <c r="A77" s="8" t="s">
        <v>52</v>
      </c>
      <c r="B77" s="9">
        <v>8240171409</v>
      </c>
      <c r="C77" s="10" t="str">
        <f>A77&amp;D77&amp;"-"&amp;F77&amp;I77</f>
        <v>TL3-BFG-15M</v>
      </c>
      <c r="D77" s="11" t="s">
        <v>19</v>
      </c>
      <c r="E77" s="11" t="s">
        <v>20</v>
      </c>
      <c r="F77" s="11">
        <v>15</v>
      </c>
      <c r="G77" s="11">
        <v>316</v>
      </c>
      <c r="H77" s="11" t="s">
        <v>21</v>
      </c>
      <c r="I77" s="11" t="s">
        <v>22</v>
      </c>
      <c r="J77" s="11" t="s">
        <v>23</v>
      </c>
      <c r="K77" s="11" t="s">
        <v>24</v>
      </c>
      <c r="L77" s="11" t="s">
        <v>25</v>
      </c>
      <c r="M77" s="11" t="s">
        <v>26</v>
      </c>
      <c r="N77" s="12">
        <v>140</v>
      </c>
      <c r="O77" s="12">
        <v>12.2</v>
      </c>
      <c r="P77" s="12">
        <v>7.9</v>
      </c>
      <c r="Q77" s="12">
        <v>31.5</v>
      </c>
    </row>
    <row r="78" spans="1:17">
      <c r="A78" s="8" t="s">
        <v>52</v>
      </c>
      <c r="B78" s="9">
        <v>8240171411</v>
      </c>
      <c r="C78" s="10" t="str">
        <f>A78&amp;D78&amp;"-"&amp;F78&amp;I78</f>
        <v>TL3-BFG-20M</v>
      </c>
      <c r="D78" s="11" t="s">
        <v>19</v>
      </c>
      <c r="E78" s="11" t="s">
        <v>20</v>
      </c>
      <c r="F78" s="11">
        <v>20</v>
      </c>
      <c r="G78" s="11">
        <v>316</v>
      </c>
      <c r="H78" s="11" t="s">
        <v>21</v>
      </c>
      <c r="I78" s="11" t="s">
        <v>22</v>
      </c>
      <c r="J78" s="11" t="s">
        <v>27</v>
      </c>
      <c r="K78" s="11" t="s">
        <v>24</v>
      </c>
      <c r="L78" s="11" t="s">
        <v>25</v>
      </c>
      <c r="M78" s="11" t="s">
        <v>26</v>
      </c>
      <c r="N78" s="12">
        <v>145</v>
      </c>
      <c r="O78" s="12">
        <v>12.2</v>
      </c>
      <c r="P78" s="12">
        <v>7.9</v>
      </c>
      <c r="Q78" s="12">
        <v>31.5</v>
      </c>
    </row>
    <row r="79" spans="1:17">
      <c r="A79" s="8" t="s">
        <v>52</v>
      </c>
      <c r="B79" s="9">
        <v>8240171412</v>
      </c>
      <c r="C79" s="10" t="str">
        <f>A79&amp;D79&amp;"-"&amp;F79&amp;I79</f>
        <v>TL3-BFG-25M</v>
      </c>
      <c r="D79" s="11" t="s">
        <v>19</v>
      </c>
      <c r="E79" s="11" t="s">
        <v>20</v>
      </c>
      <c r="F79" s="11">
        <v>25</v>
      </c>
      <c r="G79" s="11">
        <v>316</v>
      </c>
      <c r="H79" s="11" t="s">
        <v>21</v>
      </c>
      <c r="I79" s="11" t="s">
        <v>22</v>
      </c>
      <c r="J79" s="11" t="s">
        <v>28</v>
      </c>
      <c r="K79" s="11" t="s">
        <v>24</v>
      </c>
      <c r="L79" s="11" t="s">
        <v>25</v>
      </c>
      <c r="M79" s="11" t="s">
        <v>26</v>
      </c>
      <c r="N79" s="12">
        <v>149</v>
      </c>
      <c r="O79" s="12">
        <v>12.2</v>
      </c>
      <c r="P79" s="12">
        <v>7.9</v>
      </c>
      <c r="Q79" s="12">
        <v>31.5</v>
      </c>
    </row>
    <row r="80" spans="1:17">
      <c r="A80" s="8" t="s">
        <v>52</v>
      </c>
      <c r="B80" s="9">
        <v>8240171414</v>
      </c>
      <c r="C80" s="10" t="str">
        <f>A80&amp;D80&amp;"-"&amp;F80&amp;I80</f>
        <v>TL3-BFG-30M</v>
      </c>
      <c r="D80" s="11" t="s">
        <v>19</v>
      </c>
      <c r="E80" s="11" t="s">
        <v>20</v>
      </c>
      <c r="F80" s="11">
        <v>30</v>
      </c>
      <c r="G80" s="11">
        <v>316</v>
      </c>
      <c r="H80" s="11" t="s">
        <v>21</v>
      </c>
      <c r="I80" s="11" t="s">
        <v>22</v>
      </c>
      <c r="J80" s="11" t="s">
        <v>29</v>
      </c>
      <c r="K80" s="11" t="s">
        <v>24</v>
      </c>
      <c r="L80" s="11" t="s">
        <v>25</v>
      </c>
      <c r="M80" s="11" t="s">
        <v>26</v>
      </c>
      <c r="N80" s="12">
        <v>156</v>
      </c>
      <c r="O80" s="12">
        <v>12.2</v>
      </c>
      <c r="P80" s="12">
        <v>7.9</v>
      </c>
      <c r="Q80" s="12">
        <v>31.5</v>
      </c>
    </row>
    <row r="81" spans="1:17">
      <c r="A81" s="8" t="s">
        <v>52</v>
      </c>
      <c r="B81" s="9">
        <v>8240171415</v>
      </c>
      <c r="C81" s="10" t="str">
        <f>A81&amp;D81&amp;"-"&amp;F81&amp;I81</f>
        <v>TL3-BFG-35M</v>
      </c>
      <c r="D81" s="11" t="s">
        <v>19</v>
      </c>
      <c r="E81" s="11" t="s">
        <v>20</v>
      </c>
      <c r="F81" s="11">
        <v>35</v>
      </c>
      <c r="G81" s="11">
        <v>316</v>
      </c>
      <c r="H81" s="11" t="s">
        <v>21</v>
      </c>
      <c r="I81" s="11" t="s">
        <v>22</v>
      </c>
      <c r="J81" s="11" t="s">
        <v>30</v>
      </c>
      <c r="K81" s="11" t="s">
        <v>24</v>
      </c>
      <c r="L81" s="11" t="s">
        <v>25</v>
      </c>
      <c r="M81" s="11" t="s">
        <v>26</v>
      </c>
      <c r="N81" s="12">
        <v>161</v>
      </c>
      <c r="O81" s="12">
        <v>12.2</v>
      </c>
      <c r="P81" s="12">
        <v>7.9</v>
      </c>
      <c r="Q81" s="12">
        <v>31.5</v>
      </c>
    </row>
    <row r="82" spans="1:17">
      <c r="A82" s="8" t="s">
        <v>52</v>
      </c>
      <c r="B82" s="9">
        <v>8240171418</v>
      </c>
      <c r="C82" s="10" t="str">
        <f>A82&amp;D82&amp;"-"&amp;F82&amp;I82</f>
        <v>TL3-BFG-40M</v>
      </c>
      <c r="D82" s="11" t="s">
        <v>19</v>
      </c>
      <c r="E82" s="11" t="s">
        <v>20</v>
      </c>
      <c r="F82" s="11">
        <v>40</v>
      </c>
      <c r="G82" s="11">
        <v>316</v>
      </c>
      <c r="H82" s="11" t="s">
        <v>21</v>
      </c>
      <c r="I82" s="11" t="s">
        <v>22</v>
      </c>
      <c r="J82" s="11" t="s">
        <v>31</v>
      </c>
      <c r="K82" s="11" t="s">
        <v>24</v>
      </c>
      <c r="L82" s="11" t="s">
        <v>25</v>
      </c>
      <c r="M82" s="11" t="s">
        <v>26</v>
      </c>
      <c r="N82" s="12">
        <v>166</v>
      </c>
      <c r="O82" s="12">
        <v>12.2</v>
      </c>
      <c r="P82" s="12">
        <v>7.9</v>
      </c>
      <c r="Q82" s="12">
        <v>31.5</v>
      </c>
    </row>
    <row r="83" spans="1:17">
      <c r="A83" s="8" t="s">
        <v>52</v>
      </c>
      <c r="B83" s="9">
        <v>8240171419</v>
      </c>
      <c r="C83" s="10" t="str">
        <f>A83&amp;D83&amp;"-"&amp;F83&amp;I83</f>
        <v>TL3-BFG-45M</v>
      </c>
      <c r="D83" s="11" t="s">
        <v>19</v>
      </c>
      <c r="E83" s="11" t="s">
        <v>20</v>
      </c>
      <c r="F83" s="11">
        <v>45</v>
      </c>
      <c r="G83" s="11">
        <v>316</v>
      </c>
      <c r="H83" s="11" t="s">
        <v>21</v>
      </c>
      <c r="I83" s="11" t="s">
        <v>22</v>
      </c>
      <c r="J83" s="11" t="s">
        <v>32</v>
      </c>
      <c r="K83" s="11" t="s">
        <v>24</v>
      </c>
      <c r="L83" s="11" t="s">
        <v>25</v>
      </c>
      <c r="M83" s="11" t="s">
        <v>26</v>
      </c>
      <c r="N83" s="12">
        <v>170</v>
      </c>
      <c r="O83" s="12">
        <v>12.2</v>
      </c>
      <c r="P83" s="12">
        <v>7.9</v>
      </c>
      <c r="Q83" s="12">
        <v>31.5</v>
      </c>
    </row>
    <row r="84" spans="1:17">
      <c r="A84" s="8" t="s">
        <v>52</v>
      </c>
      <c r="B84" s="9">
        <v>8240171421</v>
      </c>
      <c r="C84" s="10" t="str">
        <f>A84&amp;D84&amp;"-"&amp;F84&amp;I84</f>
        <v>TL3-BFG-50M</v>
      </c>
      <c r="D84" s="11" t="s">
        <v>19</v>
      </c>
      <c r="E84" s="11" t="s">
        <v>20</v>
      </c>
      <c r="F84" s="11">
        <v>50</v>
      </c>
      <c r="G84" s="11">
        <v>316</v>
      </c>
      <c r="H84" s="11" t="s">
        <v>21</v>
      </c>
      <c r="I84" s="11" t="s">
        <v>22</v>
      </c>
      <c r="J84" s="11" t="s">
        <v>38</v>
      </c>
      <c r="K84" s="11" t="s">
        <v>24</v>
      </c>
      <c r="L84" s="11" t="s">
        <v>25</v>
      </c>
      <c r="M84" s="11" t="s">
        <v>26</v>
      </c>
      <c r="N84" s="12">
        <v>176</v>
      </c>
      <c r="O84" s="12">
        <v>20.100000000000001</v>
      </c>
      <c r="P84" s="12">
        <v>7.9</v>
      </c>
      <c r="Q84" s="12">
        <v>31.5</v>
      </c>
    </row>
    <row r="85" spans="1:17">
      <c r="A85" s="8" t="s">
        <v>54</v>
      </c>
      <c r="B85" s="9">
        <v>8240171425</v>
      </c>
      <c r="C85" s="10" t="str">
        <f>A85&amp;D85&amp;"-"&amp;F85&amp;I85</f>
        <v>TL3-PFG-10M</v>
      </c>
      <c r="D85" s="11" t="s">
        <v>19</v>
      </c>
      <c r="E85" s="11" t="s">
        <v>20</v>
      </c>
      <c r="F85" s="11">
        <v>10</v>
      </c>
      <c r="G85" s="11">
        <v>316</v>
      </c>
      <c r="H85" s="11" t="s">
        <v>21</v>
      </c>
      <c r="I85" s="11" t="s">
        <v>22</v>
      </c>
      <c r="J85" s="11" t="s">
        <v>53</v>
      </c>
      <c r="K85" s="11" t="s">
        <v>24</v>
      </c>
      <c r="L85" s="11" t="s">
        <v>25</v>
      </c>
      <c r="M85" s="11" t="s">
        <v>26</v>
      </c>
      <c r="N85" s="12">
        <v>137</v>
      </c>
      <c r="O85" s="12">
        <v>12.2</v>
      </c>
      <c r="P85" s="12">
        <v>7.9</v>
      </c>
      <c r="Q85" s="12">
        <v>31.5</v>
      </c>
    </row>
    <row r="86" spans="1:17">
      <c r="A86" s="8" t="s">
        <v>54</v>
      </c>
      <c r="B86" s="9">
        <v>8240171427</v>
      </c>
      <c r="C86" s="10" t="str">
        <f>A86&amp;D86&amp;"-"&amp;F86&amp;I86</f>
        <v>TL3-PFG-15M</v>
      </c>
      <c r="D86" s="11" t="s">
        <v>19</v>
      </c>
      <c r="E86" s="11" t="s">
        <v>20</v>
      </c>
      <c r="F86" s="11">
        <v>15</v>
      </c>
      <c r="G86" s="11">
        <v>316</v>
      </c>
      <c r="H86" s="11" t="s">
        <v>21</v>
      </c>
      <c r="I86" s="11" t="s">
        <v>22</v>
      </c>
      <c r="J86" s="11" t="s">
        <v>23</v>
      </c>
      <c r="K86" s="11" t="s">
        <v>24</v>
      </c>
      <c r="L86" s="11" t="s">
        <v>25</v>
      </c>
      <c r="M86" s="11" t="s">
        <v>26</v>
      </c>
      <c r="N86" s="12">
        <v>142</v>
      </c>
      <c r="O86" s="12">
        <v>12.2</v>
      </c>
      <c r="P86" s="12">
        <v>7.9</v>
      </c>
      <c r="Q86" s="12">
        <v>31.5</v>
      </c>
    </row>
    <row r="87" spans="1:17">
      <c r="A87" s="8" t="s">
        <v>54</v>
      </c>
      <c r="B87" s="9">
        <v>8240171428</v>
      </c>
      <c r="C87" s="10" t="str">
        <f>A87&amp;D87&amp;"-"&amp;F87&amp;I87</f>
        <v>TL3-PFG-20M</v>
      </c>
      <c r="D87" s="11" t="s">
        <v>19</v>
      </c>
      <c r="E87" s="11" t="s">
        <v>20</v>
      </c>
      <c r="F87" s="11">
        <v>20</v>
      </c>
      <c r="G87" s="11">
        <v>316</v>
      </c>
      <c r="H87" s="11" t="s">
        <v>21</v>
      </c>
      <c r="I87" s="11" t="s">
        <v>22</v>
      </c>
      <c r="J87" s="11" t="s">
        <v>27</v>
      </c>
      <c r="K87" s="11" t="s">
        <v>24</v>
      </c>
      <c r="L87" s="11" t="s">
        <v>25</v>
      </c>
      <c r="M87" s="11" t="s">
        <v>26</v>
      </c>
      <c r="N87" s="12">
        <v>150</v>
      </c>
      <c r="O87" s="12">
        <v>12.2</v>
      </c>
      <c r="P87" s="12">
        <v>7.9</v>
      </c>
      <c r="Q87" s="12">
        <v>31.5</v>
      </c>
    </row>
    <row r="88" spans="1:17">
      <c r="A88" s="8" t="s">
        <v>54</v>
      </c>
      <c r="B88" s="9">
        <v>8240171430</v>
      </c>
      <c r="C88" s="10" t="str">
        <f>A88&amp;D88&amp;"-"&amp;F88&amp;I88</f>
        <v>TL3-PFG-25M</v>
      </c>
      <c r="D88" s="11" t="s">
        <v>19</v>
      </c>
      <c r="E88" s="11" t="s">
        <v>20</v>
      </c>
      <c r="F88" s="11">
        <v>25</v>
      </c>
      <c r="G88" s="11">
        <v>316</v>
      </c>
      <c r="H88" s="11" t="s">
        <v>21</v>
      </c>
      <c r="I88" s="11" t="s">
        <v>22</v>
      </c>
      <c r="J88" s="11" t="s">
        <v>28</v>
      </c>
      <c r="K88" s="11" t="s">
        <v>24</v>
      </c>
      <c r="L88" s="11" t="s">
        <v>25</v>
      </c>
      <c r="M88" s="11" t="s">
        <v>26</v>
      </c>
      <c r="N88" s="12">
        <v>156</v>
      </c>
      <c r="O88" s="12">
        <v>12.2</v>
      </c>
      <c r="P88" s="12">
        <v>7.9</v>
      </c>
      <c r="Q88" s="12">
        <v>31.5</v>
      </c>
    </row>
    <row r="89" spans="1:17">
      <c r="A89" s="8" t="s">
        <v>54</v>
      </c>
      <c r="B89" s="9">
        <v>8240171431</v>
      </c>
      <c r="C89" s="10" t="str">
        <f>A89&amp;D89&amp;"-"&amp;F89&amp;I89</f>
        <v>TL3-PFG-30M</v>
      </c>
      <c r="D89" s="11" t="s">
        <v>19</v>
      </c>
      <c r="E89" s="11" t="s">
        <v>20</v>
      </c>
      <c r="F89" s="11">
        <v>30</v>
      </c>
      <c r="G89" s="11">
        <v>316</v>
      </c>
      <c r="H89" s="11" t="s">
        <v>21</v>
      </c>
      <c r="I89" s="11" t="s">
        <v>22</v>
      </c>
      <c r="J89" s="11" t="s">
        <v>29</v>
      </c>
      <c r="K89" s="11" t="s">
        <v>24</v>
      </c>
      <c r="L89" s="11" t="s">
        <v>25</v>
      </c>
      <c r="M89" s="11" t="s">
        <v>26</v>
      </c>
      <c r="N89" s="12">
        <v>161</v>
      </c>
      <c r="O89" s="12">
        <v>12.2</v>
      </c>
      <c r="P89" s="12">
        <v>7.9</v>
      </c>
      <c r="Q89" s="12">
        <v>31.5</v>
      </c>
    </row>
    <row r="90" spans="1:17">
      <c r="A90" s="8" t="s">
        <v>54</v>
      </c>
      <c r="B90" s="9">
        <v>8240171432</v>
      </c>
      <c r="C90" s="10" t="str">
        <f>A90&amp;D90&amp;"-"&amp;F90&amp;I90</f>
        <v>TL3-PFG-35M</v>
      </c>
      <c r="D90" s="11" t="s">
        <v>19</v>
      </c>
      <c r="E90" s="11" t="s">
        <v>20</v>
      </c>
      <c r="F90" s="11">
        <v>35</v>
      </c>
      <c r="G90" s="11">
        <v>316</v>
      </c>
      <c r="H90" s="11" t="s">
        <v>21</v>
      </c>
      <c r="I90" s="11" t="s">
        <v>22</v>
      </c>
      <c r="J90" s="11" t="s">
        <v>30</v>
      </c>
      <c r="K90" s="11" t="s">
        <v>24</v>
      </c>
      <c r="L90" s="11" t="s">
        <v>25</v>
      </c>
      <c r="M90" s="11" t="s">
        <v>26</v>
      </c>
      <c r="N90" s="12">
        <v>167</v>
      </c>
      <c r="O90" s="12">
        <v>20.100000000000001</v>
      </c>
      <c r="P90" s="12">
        <v>7.9</v>
      </c>
      <c r="Q90" s="12">
        <v>31.5</v>
      </c>
    </row>
    <row r="91" spans="1:17">
      <c r="A91" s="8" t="s">
        <v>54</v>
      </c>
      <c r="B91" s="9">
        <v>8240171434</v>
      </c>
      <c r="C91" s="10" t="str">
        <f>A91&amp;D91&amp;"-"&amp;F91&amp;I91</f>
        <v>TL3-PFG-40M</v>
      </c>
      <c r="D91" s="11" t="s">
        <v>19</v>
      </c>
      <c r="E91" s="11" t="s">
        <v>20</v>
      </c>
      <c r="F91" s="11">
        <v>40</v>
      </c>
      <c r="G91" s="11">
        <v>316</v>
      </c>
      <c r="H91" s="11" t="s">
        <v>21</v>
      </c>
      <c r="I91" s="11" t="s">
        <v>22</v>
      </c>
      <c r="J91" s="11" t="s">
        <v>31</v>
      </c>
      <c r="K91" s="11" t="s">
        <v>24</v>
      </c>
      <c r="L91" s="11" t="s">
        <v>25</v>
      </c>
      <c r="M91" s="11" t="s">
        <v>26</v>
      </c>
      <c r="N91" s="12">
        <v>173</v>
      </c>
      <c r="O91" s="12">
        <v>20.100000000000001</v>
      </c>
      <c r="P91" s="12">
        <v>7.9</v>
      </c>
      <c r="Q91" s="12">
        <v>31.5</v>
      </c>
    </row>
    <row r="92" spans="1:17">
      <c r="A92" s="8" t="s">
        <v>54</v>
      </c>
      <c r="B92" s="9">
        <v>8240171436</v>
      </c>
      <c r="C92" s="10" t="str">
        <f>A92&amp;D92&amp;"-"&amp;F92&amp;I92</f>
        <v>TL3-PFG-45M</v>
      </c>
      <c r="D92" s="11" t="s">
        <v>19</v>
      </c>
      <c r="E92" s="11" t="s">
        <v>20</v>
      </c>
      <c r="F92" s="11">
        <v>45</v>
      </c>
      <c r="G92" s="11">
        <v>316</v>
      </c>
      <c r="H92" s="11" t="s">
        <v>21</v>
      </c>
      <c r="I92" s="11" t="s">
        <v>22</v>
      </c>
      <c r="J92" s="11" t="s">
        <v>32</v>
      </c>
      <c r="K92" s="11" t="s">
        <v>24</v>
      </c>
      <c r="L92" s="11" t="s">
        <v>25</v>
      </c>
      <c r="M92" s="11" t="s">
        <v>26</v>
      </c>
      <c r="N92" s="12">
        <v>178</v>
      </c>
      <c r="O92" s="12">
        <v>20.100000000000001</v>
      </c>
      <c r="P92" s="12">
        <v>7.9</v>
      </c>
      <c r="Q92" s="12">
        <v>31.5</v>
      </c>
    </row>
    <row r="93" spans="1:17">
      <c r="A93" s="8" t="s">
        <v>54</v>
      </c>
      <c r="B93" s="9">
        <v>8240171437</v>
      </c>
      <c r="C93" s="10" t="str">
        <f>A93&amp;D93&amp;"-"&amp;F93&amp;I93</f>
        <v>TL3-PFG-50M</v>
      </c>
      <c r="D93" s="11" t="s">
        <v>19</v>
      </c>
      <c r="E93" s="11" t="s">
        <v>20</v>
      </c>
      <c r="F93" s="11">
        <v>50</v>
      </c>
      <c r="G93" s="11">
        <v>316</v>
      </c>
      <c r="H93" s="11" t="s">
        <v>21</v>
      </c>
      <c r="I93" s="11" t="s">
        <v>22</v>
      </c>
      <c r="J93" s="11" t="s">
        <v>38</v>
      </c>
      <c r="K93" s="11" t="s">
        <v>24</v>
      </c>
      <c r="L93" s="11" t="s">
        <v>25</v>
      </c>
      <c r="M93" s="11" t="s">
        <v>26</v>
      </c>
      <c r="N93" s="12">
        <v>185</v>
      </c>
      <c r="O93" s="12">
        <v>20.100000000000001</v>
      </c>
      <c r="P93" s="12">
        <v>7.9</v>
      </c>
      <c r="Q93" s="12">
        <v>31.5</v>
      </c>
    </row>
    <row r="94" spans="1:17">
      <c r="A94" s="8" t="s">
        <v>55</v>
      </c>
      <c r="B94" s="10">
        <v>8240153002</v>
      </c>
      <c r="C94" s="10" t="str">
        <f>A94&amp;D94&amp;"-"&amp;F94&amp;I94</f>
        <v>TL6-BFG-100M</v>
      </c>
      <c r="D94" s="11" t="s">
        <v>19</v>
      </c>
      <c r="E94" s="11" t="s">
        <v>20</v>
      </c>
      <c r="F94" s="11">
        <v>100</v>
      </c>
      <c r="G94" s="11">
        <v>316</v>
      </c>
      <c r="H94" s="11" t="s">
        <v>21</v>
      </c>
      <c r="I94" s="11" t="s">
        <v>22</v>
      </c>
      <c r="J94" s="11" t="s">
        <v>34</v>
      </c>
      <c r="K94" s="11" t="s">
        <v>24</v>
      </c>
      <c r="L94" s="12" t="s">
        <v>35</v>
      </c>
      <c r="M94" s="12" t="s">
        <v>36</v>
      </c>
      <c r="N94" s="12">
        <v>665</v>
      </c>
      <c r="O94" s="12">
        <v>34.6</v>
      </c>
      <c r="P94" s="12">
        <v>13</v>
      </c>
      <c r="Q94" s="12">
        <v>51.6</v>
      </c>
    </row>
    <row r="95" spans="1:17">
      <c r="A95" s="8" t="s">
        <v>55</v>
      </c>
      <c r="B95" s="10">
        <v>8240152994</v>
      </c>
      <c r="C95" s="10" t="str">
        <f>A95&amp;D95&amp;"-"&amp;F95&amp;I95</f>
        <v>TL6-BFG-20M</v>
      </c>
      <c r="D95" s="11" t="s">
        <v>19</v>
      </c>
      <c r="E95" s="11" t="s">
        <v>20</v>
      </c>
      <c r="F95" s="11">
        <v>20</v>
      </c>
      <c r="G95" s="11">
        <v>316</v>
      </c>
      <c r="H95" s="11" t="s">
        <v>21</v>
      </c>
      <c r="I95" s="11" t="s">
        <v>22</v>
      </c>
      <c r="J95" s="11" t="s">
        <v>27</v>
      </c>
      <c r="K95" s="11" t="s">
        <v>24</v>
      </c>
      <c r="L95" s="12" t="s">
        <v>35</v>
      </c>
      <c r="M95" s="12" t="s">
        <v>36</v>
      </c>
      <c r="N95" s="12">
        <v>455</v>
      </c>
      <c r="O95" s="12">
        <v>22.8</v>
      </c>
      <c r="P95" s="12">
        <v>13</v>
      </c>
      <c r="Q95" s="12">
        <v>51.6</v>
      </c>
    </row>
    <row r="96" spans="1:17">
      <c r="A96" s="8" t="s">
        <v>55</v>
      </c>
      <c r="B96" s="10">
        <v>8240152995</v>
      </c>
      <c r="C96" s="10" t="str">
        <f>A96&amp;D96&amp;"-"&amp;F96&amp;I96</f>
        <v>TL6-BFG-30M</v>
      </c>
      <c r="D96" s="11" t="s">
        <v>19</v>
      </c>
      <c r="E96" s="11" t="s">
        <v>20</v>
      </c>
      <c r="F96" s="11">
        <v>30</v>
      </c>
      <c r="G96" s="11">
        <v>316</v>
      </c>
      <c r="H96" s="11" t="s">
        <v>21</v>
      </c>
      <c r="I96" s="11" t="s">
        <v>22</v>
      </c>
      <c r="J96" s="11" t="s">
        <v>29</v>
      </c>
      <c r="K96" s="11" t="s">
        <v>24</v>
      </c>
      <c r="L96" s="12" t="s">
        <v>35</v>
      </c>
      <c r="M96" s="12" t="s">
        <v>36</v>
      </c>
      <c r="N96" s="12">
        <v>455</v>
      </c>
      <c r="O96" s="12">
        <v>22.8</v>
      </c>
      <c r="P96" s="12">
        <v>13</v>
      </c>
      <c r="Q96" s="12">
        <v>51.6</v>
      </c>
    </row>
    <row r="97" spans="1:17">
      <c r="A97" s="8" t="s">
        <v>55</v>
      </c>
      <c r="B97" s="10">
        <v>8240152996</v>
      </c>
      <c r="C97" s="10" t="str">
        <f>A97&amp;D97&amp;"-"&amp;F97&amp;I97</f>
        <v>TL6-BFG-40M</v>
      </c>
      <c r="D97" s="11" t="s">
        <v>19</v>
      </c>
      <c r="E97" s="11" t="s">
        <v>20</v>
      </c>
      <c r="F97" s="11">
        <v>40</v>
      </c>
      <c r="G97" s="11">
        <v>316</v>
      </c>
      <c r="H97" s="11" t="s">
        <v>21</v>
      </c>
      <c r="I97" s="11" t="s">
        <v>22</v>
      </c>
      <c r="J97" s="11" t="s">
        <v>31</v>
      </c>
      <c r="K97" s="11" t="s">
        <v>24</v>
      </c>
      <c r="L97" s="12" t="s">
        <v>35</v>
      </c>
      <c r="M97" s="12" t="s">
        <v>36</v>
      </c>
      <c r="N97" s="12">
        <v>483</v>
      </c>
      <c r="O97" s="12">
        <v>22.8</v>
      </c>
      <c r="P97" s="12">
        <v>13</v>
      </c>
      <c r="Q97" s="12">
        <v>51.6</v>
      </c>
    </row>
    <row r="98" spans="1:17">
      <c r="A98" s="8" t="s">
        <v>55</v>
      </c>
      <c r="B98" s="10">
        <v>8240152997</v>
      </c>
      <c r="C98" s="10" t="str">
        <f>A98&amp;D98&amp;"-"&amp;F98&amp;I98</f>
        <v>TL6-BFG-50M</v>
      </c>
      <c r="D98" s="11" t="s">
        <v>19</v>
      </c>
      <c r="E98" s="11" t="s">
        <v>20</v>
      </c>
      <c r="F98" s="11">
        <v>50</v>
      </c>
      <c r="G98" s="11">
        <v>316</v>
      </c>
      <c r="H98" s="11" t="s">
        <v>21</v>
      </c>
      <c r="I98" s="11" t="s">
        <v>22</v>
      </c>
      <c r="J98" s="11" t="s">
        <v>38</v>
      </c>
      <c r="K98" s="11" t="s">
        <v>24</v>
      </c>
      <c r="L98" s="12" t="s">
        <v>35</v>
      </c>
      <c r="M98" s="12" t="s">
        <v>36</v>
      </c>
      <c r="N98" s="12">
        <v>515</v>
      </c>
      <c r="O98" s="12">
        <v>22.8</v>
      </c>
      <c r="P98" s="12">
        <v>13</v>
      </c>
      <c r="Q98" s="12">
        <v>51.6</v>
      </c>
    </row>
    <row r="99" spans="1:17">
      <c r="A99" s="8" t="s">
        <v>55</v>
      </c>
      <c r="B99" s="10">
        <v>8240152998</v>
      </c>
      <c r="C99" s="10" t="str">
        <f>A99&amp;D99&amp;"-"&amp;F99&amp;I99</f>
        <v>TL6-BFG-60M</v>
      </c>
      <c r="D99" s="11" t="s">
        <v>19</v>
      </c>
      <c r="E99" s="11" t="s">
        <v>20</v>
      </c>
      <c r="F99" s="11">
        <v>60</v>
      </c>
      <c r="G99" s="11">
        <v>316</v>
      </c>
      <c r="H99" s="11" t="s">
        <v>21</v>
      </c>
      <c r="I99" s="11" t="s">
        <v>22</v>
      </c>
      <c r="J99" s="11" t="s">
        <v>39</v>
      </c>
      <c r="K99" s="11" t="s">
        <v>24</v>
      </c>
      <c r="L99" s="12" t="s">
        <v>35</v>
      </c>
      <c r="M99" s="12" t="s">
        <v>36</v>
      </c>
      <c r="N99" s="12">
        <v>546</v>
      </c>
      <c r="O99" s="12">
        <v>28.7</v>
      </c>
      <c r="P99" s="12">
        <v>13</v>
      </c>
      <c r="Q99" s="12">
        <v>51.6</v>
      </c>
    </row>
    <row r="100" spans="1:17">
      <c r="A100" s="8" t="s">
        <v>55</v>
      </c>
      <c r="B100" s="10">
        <v>8240152999</v>
      </c>
      <c r="C100" s="10" t="str">
        <f>A100&amp;D100&amp;"-"&amp;F100&amp;I100</f>
        <v>TL6-BFG-70M</v>
      </c>
      <c r="D100" s="11" t="s">
        <v>19</v>
      </c>
      <c r="E100" s="11" t="s">
        <v>20</v>
      </c>
      <c r="F100" s="11">
        <v>70</v>
      </c>
      <c r="G100" s="11">
        <v>316</v>
      </c>
      <c r="H100" s="11" t="s">
        <v>21</v>
      </c>
      <c r="I100" s="11" t="s">
        <v>22</v>
      </c>
      <c r="J100" s="11" t="s">
        <v>40</v>
      </c>
      <c r="K100" s="11" t="s">
        <v>24</v>
      </c>
      <c r="L100" s="12" t="s">
        <v>35</v>
      </c>
      <c r="M100" s="12" t="s">
        <v>36</v>
      </c>
      <c r="N100" s="12">
        <v>573</v>
      </c>
      <c r="O100" s="12">
        <v>28.7</v>
      </c>
      <c r="P100" s="12">
        <v>13</v>
      </c>
      <c r="Q100" s="12">
        <v>51.6</v>
      </c>
    </row>
    <row r="101" spans="1:17">
      <c r="A101" s="8" t="s">
        <v>55</v>
      </c>
      <c r="B101" s="10">
        <v>8240153000</v>
      </c>
      <c r="C101" s="10" t="str">
        <f>A101&amp;D101&amp;"-"&amp;F101&amp;I101</f>
        <v>TL6-BFG-80M</v>
      </c>
      <c r="D101" s="11" t="s">
        <v>19</v>
      </c>
      <c r="E101" s="11" t="s">
        <v>20</v>
      </c>
      <c r="F101" s="11">
        <v>80</v>
      </c>
      <c r="G101" s="11">
        <v>316</v>
      </c>
      <c r="H101" s="11" t="s">
        <v>21</v>
      </c>
      <c r="I101" s="11" t="s">
        <v>22</v>
      </c>
      <c r="J101" s="11" t="s">
        <v>41</v>
      </c>
      <c r="K101" s="11" t="s">
        <v>24</v>
      </c>
      <c r="L101" s="12" t="s">
        <v>35</v>
      </c>
      <c r="M101" s="12" t="s">
        <v>36</v>
      </c>
      <c r="N101" s="12">
        <v>607</v>
      </c>
      <c r="O101" s="12">
        <v>28.7</v>
      </c>
      <c r="P101" s="12">
        <v>13</v>
      </c>
      <c r="Q101" s="12">
        <v>51.6</v>
      </c>
    </row>
    <row r="102" spans="1:17">
      <c r="A102" s="8" t="s">
        <v>55</v>
      </c>
      <c r="B102" s="10">
        <v>8240153001</v>
      </c>
      <c r="C102" s="10" t="str">
        <f>A102&amp;D102&amp;"-"&amp;F102&amp;I102</f>
        <v>TL6-BFG-90M</v>
      </c>
      <c r="D102" s="11" t="s">
        <v>19</v>
      </c>
      <c r="E102" s="11" t="s">
        <v>20</v>
      </c>
      <c r="F102" s="11">
        <v>90</v>
      </c>
      <c r="G102" s="11">
        <v>316</v>
      </c>
      <c r="H102" s="11" t="s">
        <v>21</v>
      </c>
      <c r="I102" s="11" t="s">
        <v>22</v>
      </c>
      <c r="J102" s="11" t="s">
        <v>42</v>
      </c>
      <c r="K102" s="11" t="s">
        <v>24</v>
      </c>
      <c r="L102" s="12" t="s">
        <v>35</v>
      </c>
      <c r="M102" s="12" t="s">
        <v>36</v>
      </c>
      <c r="N102" s="12">
        <v>638</v>
      </c>
      <c r="O102" s="12">
        <v>34.6</v>
      </c>
      <c r="P102" s="12">
        <v>13</v>
      </c>
      <c r="Q102" s="12">
        <v>51.6</v>
      </c>
    </row>
    <row r="103" spans="1:17">
      <c r="A103" s="13"/>
      <c r="B103" s="14"/>
      <c r="C103" s="13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>
      <c r="A104" s="13"/>
      <c r="B104" s="13"/>
      <c r="C104" s="13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>
      <c r="A105" s="13"/>
      <c r="B105" s="13"/>
      <c r="C105" s="13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>
      <c r="A106" s="13"/>
      <c r="B106" s="13"/>
      <c r="C106" s="13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>
      <c r="A107" s="13"/>
      <c r="B107" s="13"/>
      <c r="C107" s="13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>
      <c r="A108" s="13"/>
      <c r="B108" s="13"/>
      <c r="C108" s="13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>
      <c r="A109" s="13"/>
      <c r="B109" s="13"/>
      <c r="C109" s="13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>
      <c r="A110" s="13"/>
      <c r="B110" s="13"/>
      <c r="C110" s="13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>
      <c r="A111" s="13"/>
      <c r="B111" s="13"/>
      <c r="C111" s="13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>
      <c r="A112" s="13"/>
      <c r="B112" s="13"/>
      <c r="C112" s="13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>
      <c r="A113" s="13"/>
      <c r="B113" s="13"/>
      <c r="C113" s="13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>
      <c r="A114" s="13"/>
      <c r="B114" s="13"/>
      <c r="C114" s="13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>
      <c r="A115" s="13"/>
      <c r="B115" s="13"/>
      <c r="C115" s="13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>
      <c r="A116" s="13"/>
      <c r="B116" s="13"/>
      <c r="C116" s="13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>
      <c r="A117" s="13"/>
      <c r="B117" s="13"/>
      <c r="C117" s="13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>
      <c r="A118" s="13"/>
      <c r="B118" s="13"/>
      <c r="C118" s="13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>
      <c r="A119" s="13"/>
      <c r="B119" s="13"/>
      <c r="C119" s="13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>
      <c r="A120" s="13"/>
      <c r="B120" s="13"/>
      <c r="C120" s="13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>
      <c r="A121" s="13"/>
      <c r="B121" s="13"/>
      <c r="C121" s="13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>
      <c r="A122" s="13"/>
      <c r="B122" s="13"/>
      <c r="C122" s="13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>
      <c r="A123" s="13"/>
      <c r="B123" s="13"/>
      <c r="C123" s="13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>
      <c r="A124" s="13"/>
      <c r="B124" s="13"/>
      <c r="C124" s="13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>
      <c r="A125" s="13"/>
      <c r="B125" s="13"/>
      <c r="C125" s="13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>
      <c r="A126" s="13"/>
      <c r="B126" s="13"/>
      <c r="C126" s="13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</sheetData>
  <autoFilter ref="A2:Q107" xr:uid="{1F814C14-2F48-435A-A110-E4717A3DFF70}"/>
  <mergeCells count="1">
    <mergeCell ref="N1:Q1"/>
  </mergeCells>
  <pageMargins left="0.7" right="0.7" top="0.75" bottom="0.75" header="0.3" footer="0.3"/>
  <pageSetup paperSize="9" orientation="portrait" r:id="rId1"/>
  <headerFooter>
    <oddFooter>&amp;R&amp;"Arial"&amp;8Confidential - SELUKNND / 2020-02-11&amp;C&amp;1#&amp;"Arial"&amp;8&amp;K737373Classified by Alfa Laval as: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243B-D132-4E3B-99F1-C2087D9CDD54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635e3d2fdb342248da0b7156f6ec8c0 xmlns="fd7bada3-e59e-4075-af8d-0ed9c95dfa8c">
      <Terms xmlns="http://schemas.microsoft.com/office/infopath/2007/PartnerControls"/>
    </p635e3d2fdb342248da0b7156f6ec8c0>
    <TaxCatchAll xmlns="372c4581-6921-41a9-9f29-67c433b55fb6" xsi:nil="true"/>
    <n5eb8f2f9ce048fd96a1bd7d83f6eb88 xmlns="fd7bada3-e59e-4075-af8d-0ed9c95dfa8c">
      <Terms xmlns="http://schemas.microsoft.com/office/infopath/2007/PartnerControls"/>
    </n5eb8f2f9ce048fd96a1bd7d83f6eb88>
    <oa230dbf1adb4d1a94ee0a2fc66109cf xmlns="fd7bada3-e59e-4075-af8d-0ed9c95dfa8c">
      <Terms xmlns="http://schemas.microsoft.com/office/infopath/2007/PartnerControls"/>
    </oa230dbf1adb4d1a94ee0a2fc66109cf>
    <fe65fb5c4061427e97623500bb18b7cd xmlns="fd7bada3-e59e-4075-af8d-0ed9c95dfa8c">
      <Terms xmlns="http://schemas.microsoft.com/office/infopath/2007/PartnerControls"/>
    </fe65fb5c4061427e97623500bb18b7c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FA9515616B324DAB40CA512800EE25" ma:contentTypeVersion="13" ma:contentTypeDescription="Create a new document." ma:contentTypeScope="" ma:versionID="161994aa2f415c51cb89e2bf74d04eb9">
  <xsd:schema xmlns:xsd="http://www.w3.org/2001/XMLSchema" xmlns:xs="http://www.w3.org/2001/XMLSchema" xmlns:p="http://schemas.microsoft.com/office/2006/metadata/properties" xmlns:ns2="fd7bada3-e59e-4075-af8d-0ed9c95dfa8c" xmlns:ns3="372c4581-6921-41a9-9f29-67c433b55fb6" xmlns:ns4="dde4d928-ac7d-4bcd-9ad0-264943dc1b13" targetNamespace="http://schemas.microsoft.com/office/2006/metadata/properties" ma:root="true" ma:fieldsID="fb789dfbe19a3c26347b1e34cfc7d962" ns2:_="" ns3:_="" ns4:_="">
    <xsd:import namespace="fd7bada3-e59e-4075-af8d-0ed9c95dfa8c"/>
    <xsd:import namespace="372c4581-6921-41a9-9f29-67c433b55fb6"/>
    <xsd:import namespace="dde4d928-ac7d-4bcd-9ad0-264943dc1b13"/>
    <xsd:element name="properties">
      <xsd:complexType>
        <xsd:sequence>
          <xsd:element name="documentManagement">
            <xsd:complexType>
              <xsd:all>
                <xsd:element ref="ns2:fe65fb5c4061427e97623500bb18b7cd" minOccurs="0"/>
                <xsd:element ref="ns2:n5eb8f2f9ce048fd96a1bd7d83f6eb88" minOccurs="0"/>
                <xsd:element ref="ns2:p635e3d2fdb342248da0b7156f6ec8c0" minOccurs="0"/>
                <xsd:element ref="ns2:oa230dbf1adb4d1a94ee0a2fc66109cf" minOccurs="0"/>
                <xsd:element ref="ns3:TaxCatchAll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bada3-e59e-4075-af8d-0ed9c95dfa8c" elementFormDefault="qualified">
    <xsd:import namespace="http://schemas.microsoft.com/office/2006/documentManagement/types"/>
    <xsd:import namespace="http://schemas.microsoft.com/office/infopath/2007/PartnerControls"/>
    <xsd:element name="fe65fb5c4061427e97623500bb18b7cd" ma:index="8" nillable="true" ma:taxonomy="true" ma:internalName="fe65fb5c4061427e97623500bb18b7cd" ma:taxonomyFieldName="ALFA_Site_ProductTaxonomy" ma:displayName="Product Taxonomy" ma:default="" ma:fieldId="{fe65fb5c-4061-427e-9762-3500bb18b7cd}" ma:sspId="862a3e60-814d-4d21-8a5c-878770d9275b" ma:termSetId="3fb61b96-808c-4283-a67d-cc42c0d51f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eb8f2f9ce048fd96a1bd7d83f6eb88" ma:index="9" nillable="true" ma:taxonomy="true" ma:internalName="n5eb8f2f9ce048fd96a1bd7d83f6eb88" ma:taxonomyFieldName="ALFA_Site_IndustryTaxonomy" ma:displayName="Industry Taxonomy" ma:default="" ma:fieldId="{75eb8f2f-9ce0-48fd-96a1-bd7d83f6eb88}" ma:sspId="862a3e60-814d-4d21-8a5c-878770d9275b" ma:termSetId="28cd7c7e-2dcf-4098-84de-c73fb7bafc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35e3d2fdb342248da0b7156f6ec8c0" ma:index="10" nillable="true" ma:taxonomy="true" ma:internalName="p635e3d2fdb342248da0b7156f6ec8c0" ma:taxonomyFieldName="ALFA_Site_DocumentTaxonomy" ma:displayName="Document Taxonomy" ma:default="" ma:fieldId="{9635e3d2-fdb3-4224-8da0-b7156f6ec8c0}" ma:sspId="862a3e60-814d-4d21-8a5c-878770d9275b" ma:termSetId="e41a44c1-96a0-4f1b-93e5-1a13be1752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a230dbf1adb4d1a94ee0a2fc66109cf" ma:index="11" nillable="true" ma:taxonomy="true" ma:internalName="oa230dbf1adb4d1a94ee0a2fc66109cf" ma:taxonomyFieldName="ALFA_Site_ServiceTaxonomy" ma:displayName="Service Taxonomy" ma:default="" ma:fieldId="{8a230dbf-1adb-4d1a-94ee-0a2fc66109cf}" ma:sspId="862a3e60-814d-4d21-8a5c-878770d9275b" ma:termSetId="de3b8b3e-a723-475b-b6ec-938d025f308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c4581-6921-41a9-9f29-67c433b55fb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864886-e760-4bd4-b32b-088b0cc3a665}" ma:internalName="TaxCatchAll" ma:showField="CatchAllData" ma:web="372c4581-6921-41a9-9f29-67c433b55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4d928-ac7d-4bcd-9ad0-264943dc1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0A25E-4851-4A95-BEB4-FF565683E6A5}">
  <ds:schemaRefs>
    <ds:schemaRef ds:uri="http://schemas.microsoft.com/office/2006/metadata/properties"/>
    <ds:schemaRef ds:uri="http://schemas.microsoft.com/office/infopath/2007/PartnerControls"/>
    <ds:schemaRef ds:uri="fd7bada3-e59e-4075-af8d-0ed9c95dfa8c"/>
    <ds:schemaRef ds:uri="372c4581-6921-41a9-9f29-67c433b55fb6"/>
  </ds:schemaRefs>
</ds:datastoreItem>
</file>

<file path=customXml/itemProps2.xml><?xml version="1.0" encoding="utf-8"?>
<ds:datastoreItem xmlns:ds="http://schemas.openxmlformats.org/officeDocument/2006/customXml" ds:itemID="{042CD2D8-7731-4AF4-B384-8CF56BB65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bada3-e59e-4075-af8d-0ed9c95dfa8c"/>
    <ds:schemaRef ds:uri="372c4581-6921-41a9-9f29-67c433b55fb6"/>
    <ds:schemaRef ds:uri="dde4d928-ac7d-4bcd-9ad0-264943dc1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A944B-0877-44F3-BDD2-6EAD8BBAAD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ASME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Rikard Elowsson</dc:creator>
  <cp:keywords/>
  <dc:description/>
  <cp:lastModifiedBy>Brent Higgs</cp:lastModifiedBy>
  <cp:revision/>
  <dcterms:created xsi:type="dcterms:W3CDTF">2022-07-01T10:06:37Z</dcterms:created>
  <dcterms:modified xsi:type="dcterms:W3CDTF">2022-08-17T14:08:50Z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4af057-89d0-49a5-911d-fe542bdab1f7_Enabled">
    <vt:lpwstr>true</vt:lpwstr>
  </property>
  <property fmtid="{D5CDD505-2E9C-101B-9397-08002B2CF9AE}" pid="3" name="MSIP_Label_c14af057-89d0-49a5-911d-fe542bdab1f7_SetDate">
    <vt:lpwstr>2022-07-01T11:25:57Z</vt:lpwstr>
  </property>
  <property fmtid="{D5CDD505-2E9C-101B-9397-08002B2CF9AE}" pid="4" name="MSIP_Label_c14af057-89d0-49a5-911d-fe542bdab1f7_Method">
    <vt:lpwstr>Standard</vt:lpwstr>
  </property>
  <property fmtid="{D5CDD505-2E9C-101B-9397-08002B2CF9AE}" pid="5" name="MSIP_Label_c14af057-89d0-49a5-911d-fe542bdab1f7_Name">
    <vt:lpwstr>(Pilot) Business</vt:lpwstr>
  </property>
  <property fmtid="{D5CDD505-2E9C-101B-9397-08002B2CF9AE}" pid="6" name="MSIP_Label_c14af057-89d0-49a5-911d-fe542bdab1f7_SiteId">
    <vt:lpwstr>ed5d5f47-52dd-48af-90ca-f7bd83624eb9</vt:lpwstr>
  </property>
  <property fmtid="{D5CDD505-2E9C-101B-9397-08002B2CF9AE}" pid="7" name="MSIP_Label_c14af057-89d0-49a5-911d-fe542bdab1f7_ActionId">
    <vt:lpwstr>4292f195-1e7e-4b08-8054-66e60e506f1f</vt:lpwstr>
  </property>
  <property fmtid="{D5CDD505-2E9C-101B-9397-08002B2CF9AE}" pid="8" name="MSIP_Label_c14af057-89d0-49a5-911d-fe542bdab1f7_ContentBits">
    <vt:lpwstr>2</vt:lpwstr>
  </property>
  <property fmtid="{D5CDD505-2E9C-101B-9397-08002B2CF9AE}" pid="9" name="ContentTypeId">
    <vt:lpwstr>0x01010020FA9515616B324DAB40CA512800EE25</vt:lpwstr>
  </property>
</Properties>
</file>